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afe0c6033f33d1a5/Documentos/Documents/PAMELA/Documents/Pameliza/Asesoría/Lumen Tag/Proyectos/More Time Back/MTB Compass Católico/2024/Documentos/Herramientas practicas generales/2024/México/"/>
    </mc:Choice>
  </mc:AlternateContent>
  <xr:revisionPtr revIDLastSave="122" documentId="8_{C660879C-5CA1-4B82-B8BB-BAA7C2192F39}" xr6:coauthVersionLast="47" xr6:coauthVersionMax="47" xr10:uidLastSave="{6D396CD4-7ABB-4FD9-ABC9-0AFE606FF71E}"/>
  <bookViews>
    <workbookView xWindow="-120" yWindow="-120" windowWidth="29040" windowHeight="15720" xr2:uid="{00000000-000D-0000-FFFF-FFFF00000000}"/>
  </bookViews>
  <sheets>
    <sheet name="Ejemplo" sheetId="1" r:id="rId1"/>
    <sheet name="Versión Digital" sheetId="2" r:id="rId2"/>
    <sheet name="Versión Imprimir" sheetId="3" r:id="rId3"/>
  </sheets>
  <definedNames>
    <definedName name="_xlnm.Print_Area" localSheetId="0">Ejemplo!$B$1:$R$39</definedName>
    <definedName name="_xlnm.Print_Area" localSheetId="1">'Versión Digital'!$B$1:$R$39</definedName>
    <definedName name="_xlnm.Print_Area" localSheetId="2">'Versión Imprimir'!$B$1:$R$39</definedName>
    <definedName name="_xlnm.Print_Titles" localSheetId="0">Ejemplo!$B:$B</definedName>
    <definedName name="_xlnm.Print_Titles" localSheetId="2">'Versión Imprimir'!$B:$B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aoN20hasKc+U6wDJwTtovxJEkdxEmkgBPcdF4z9Os14="/>
    </ext>
  </extLst>
</workbook>
</file>

<file path=xl/calcChain.xml><?xml version="1.0" encoding="utf-8"?>
<calcChain xmlns="http://schemas.openxmlformats.org/spreadsheetml/2006/main">
  <c r="N38" i="2" l="1"/>
  <c r="Q36" i="2"/>
  <c r="P36" i="2"/>
  <c r="O36" i="2"/>
  <c r="N36" i="2"/>
  <c r="M36" i="2"/>
  <c r="L36" i="2"/>
  <c r="K36" i="2"/>
  <c r="J36" i="2"/>
  <c r="I36" i="2"/>
  <c r="I38" i="2" s="1"/>
  <c r="H36" i="2"/>
  <c r="R36" i="2" s="1"/>
  <c r="F36" i="2"/>
  <c r="E36" i="2"/>
  <c r="D36" i="2"/>
  <c r="G36" i="2" s="1"/>
  <c r="R35" i="2"/>
  <c r="G35" i="2"/>
  <c r="R34" i="2"/>
  <c r="G34" i="2"/>
  <c r="R33" i="2"/>
  <c r="G33" i="2"/>
  <c r="R32" i="2"/>
  <c r="G32" i="2"/>
  <c r="R31" i="2"/>
  <c r="G31" i="2"/>
  <c r="R30" i="2"/>
  <c r="G30" i="2"/>
  <c r="R29" i="2"/>
  <c r="G29" i="2"/>
  <c r="R28" i="2"/>
  <c r="G28" i="2"/>
  <c r="R27" i="2"/>
  <c r="G27" i="2"/>
  <c r="R26" i="2"/>
  <c r="G26" i="2"/>
  <c r="R25" i="2"/>
  <c r="G25" i="2"/>
  <c r="R24" i="2"/>
  <c r="G24" i="2"/>
  <c r="R23" i="2"/>
  <c r="G23" i="2"/>
  <c r="R22" i="2"/>
  <c r="G22" i="2"/>
  <c r="R21" i="2"/>
  <c r="G21" i="2"/>
  <c r="R20" i="2"/>
  <c r="G20" i="2"/>
  <c r="Q19" i="2"/>
  <c r="Q38" i="2" s="1"/>
  <c r="P19" i="2"/>
  <c r="P38" i="2" s="1"/>
  <c r="P39" i="2" s="1"/>
  <c r="O19" i="2"/>
  <c r="O38" i="2" s="1"/>
  <c r="N19" i="2"/>
  <c r="M19" i="2"/>
  <c r="M38" i="2" s="1"/>
  <c r="L19" i="2"/>
  <c r="L38" i="2" s="1"/>
  <c r="K19" i="2"/>
  <c r="K38" i="2" s="1"/>
  <c r="J19" i="2"/>
  <c r="J38" i="2" s="1"/>
  <c r="I19" i="2"/>
  <c r="H19" i="2"/>
  <c r="R19" i="2" s="1"/>
  <c r="F19" i="2"/>
  <c r="F38" i="2" s="1"/>
  <c r="E19" i="2"/>
  <c r="E38" i="2" s="1"/>
  <c r="D19" i="2"/>
  <c r="G19" i="2" s="1"/>
  <c r="G38" i="2" s="1"/>
  <c r="R18" i="2"/>
  <c r="G18" i="2"/>
  <c r="R17" i="2"/>
  <c r="G17" i="2"/>
  <c r="R16" i="2"/>
  <c r="G16" i="2"/>
  <c r="R15" i="2"/>
  <c r="G15" i="2"/>
  <c r="R14" i="2"/>
  <c r="G14" i="2"/>
  <c r="R13" i="2"/>
  <c r="G13" i="2"/>
  <c r="R12" i="2"/>
  <c r="G12" i="2"/>
  <c r="R11" i="2"/>
  <c r="G11" i="2"/>
  <c r="R10" i="2"/>
  <c r="G10" i="2"/>
  <c r="R9" i="2"/>
  <c r="G9" i="2"/>
  <c r="R8" i="2"/>
  <c r="G8" i="2"/>
  <c r="R7" i="2"/>
  <c r="G7" i="2"/>
  <c r="R6" i="2"/>
  <c r="G6" i="2"/>
  <c r="R5" i="2"/>
  <c r="G5" i="2"/>
  <c r="R4" i="2"/>
  <c r="G4" i="2"/>
  <c r="P38" i="1"/>
  <c r="O38" i="1"/>
  <c r="D38" i="1"/>
  <c r="R36" i="1"/>
  <c r="Q36" i="1"/>
  <c r="P36" i="1"/>
  <c r="O36" i="1"/>
  <c r="N36" i="1"/>
  <c r="M36" i="1"/>
  <c r="L36" i="1"/>
  <c r="K36" i="1"/>
  <c r="J36" i="1"/>
  <c r="I36" i="1"/>
  <c r="H36" i="1"/>
  <c r="F36" i="1"/>
  <c r="G36" i="1" s="1"/>
  <c r="E36" i="1"/>
  <c r="D36" i="1"/>
  <c r="R35" i="1"/>
  <c r="G35" i="1"/>
  <c r="R34" i="1"/>
  <c r="G34" i="1"/>
  <c r="R33" i="1"/>
  <c r="G33" i="1"/>
  <c r="R32" i="1"/>
  <c r="G32" i="1"/>
  <c r="R31" i="1"/>
  <c r="G31" i="1"/>
  <c r="R30" i="1"/>
  <c r="G30" i="1"/>
  <c r="R29" i="1"/>
  <c r="G29" i="1"/>
  <c r="R28" i="1"/>
  <c r="G28" i="1"/>
  <c r="R27" i="1"/>
  <c r="G27" i="1"/>
  <c r="R26" i="1"/>
  <c r="G26" i="1"/>
  <c r="R25" i="1"/>
  <c r="G25" i="1"/>
  <c r="R24" i="1"/>
  <c r="G24" i="1"/>
  <c r="R23" i="1"/>
  <c r="G23" i="1"/>
  <c r="R22" i="1"/>
  <c r="G22" i="1"/>
  <c r="R21" i="1"/>
  <c r="G21" i="1"/>
  <c r="R20" i="1"/>
  <c r="G20" i="1"/>
  <c r="Q19" i="1"/>
  <c r="Q38" i="1" s="1"/>
  <c r="P19" i="1"/>
  <c r="O19" i="1"/>
  <c r="N19" i="1"/>
  <c r="N38" i="1" s="1"/>
  <c r="M19" i="1"/>
  <c r="M38" i="1" s="1"/>
  <c r="L19" i="1"/>
  <c r="L38" i="1" s="1"/>
  <c r="K19" i="1"/>
  <c r="K38" i="1" s="1"/>
  <c r="J19" i="1"/>
  <c r="J38" i="1" s="1"/>
  <c r="I19" i="1"/>
  <c r="I38" i="1" s="1"/>
  <c r="H19" i="1"/>
  <c r="H38" i="1" s="1"/>
  <c r="F19" i="1"/>
  <c r="F38" i="1" s="1"/>
  <c r="F39" i="1" s="1"/>
  <c r="E19" i="1"/>
  <c r="E38" i="1" s="1"/>
  <c r="E39" i="1" s="1"/>
  <c r="D19" i="1"/>
  <c r="G19" i="1" s="1"/>
  <c r="R18" i="1"/>
  <c r="G18" i="1"/>
  <c r="R17" i="1"/>
  <c r="G17" i="1"/>
  <c r="R16" i="1"/>
  <c r="G16" i="1"/>
  <c r="R15" i="1"/>
  <c r="G15" i="1"/>
  <c r="R14" i="1"/>
  <c r="G14" i="1"/>
  <c r="R13" i="1"/>
  <c r="G13" i="1"/>
  <c r="R12" i="1"/>
  <c r="G12" i="1"/>
  <c r="R11" i="1"/>
  <c r="G11" i="1"/>
  <c r="R10" i="1"/>
  <c r="G10" i="1"/>
  <c r="R9" i="1"/>
  <c r="G9" i="1"/>
  <c r="R8" i="1"/>
  <c r="G8" i="1"/>
  <c r="R7" i="1"/>
  <c r="G7" i="1"/>
  <c r="R6" i="1"/>
  <c r="G6" i="1"/>
  <c r="R5" i="1"/>
  <c r="G5" i="1"/>
  <c r="R4" i="1"/>
  <c r="G4" i="1"/>
  <c r="Q39" i="2" l="1"/>
  <c r="E39" i="2"/>
  <c r="G38" i="1"/>
  <c r="P39" i="1" s="1"/>
  <c r="Q39" i="1"/>
  <c r="O39" i="1"/>
  <c r="N39" i="1"/>
  <c r="J39" i="2"/>
  <c r="I39" i="2"/>
  <c r="K39" i="2"/>
  <c r="L39" i="2"/>
  <c r="M39" i="1"/>
  <c r="M39" i="2"/>
  <c r="F39" i="2"/>
  <c r="J39" i="1"/>
  <c r="R38" i="1"/>
  <c r="R39" i="1" s="1"/>
  <c r="H39" i="1"/>
  <c r="I39" i="1"/>
  <c r="K39" i="1"/>
  <c r="O39" i="2"/>
  <c r="N39" i="2"/>
  <c r="H38" i="2"/>
  <c r="R19" i="1"/>
  <c r="D38" i="2"/>
  <c r="L39" i="1" l="1"/>
  <c r="R38" i="2"/>
  <c r="R39" i="2" s="1"/>
  <c r="H39" i="2"/>
</calcChain>
</file>

<file path=xl/sharedStrings.xml><?xml version="1.0" encoding="utf-8"?>
<sst xmlns="http://schemas.openxmlformats.org/spreadsheetml/2006/main" count="101" uniqueCount="52">
  <si>
    <t xml:space="preserve">Celdas calculadas automáticamente </t>
  </si>
  <si>
    <t xml:space="preserve"> Cálculo de Ingreso Neto Gastable</t>
  </si>
  <si>
    <t xml:space="preserve"> Gastos de Mantenimiento/Subsistencia</t>
  </si>
  <si>
    <t xml:space="preserve"> Fecha </t>
  </si>
  <si>
    <t>Descripción de gasto/ Fuente de Ingreso</t>
  </si>
  <si>
    <t xml:space="preserve"> INGRESO</t>
  </si>
  <si>
    <t>GENEROSIDAD (donativos)</t>
  </si>
  <si>
    <t xml:space="preserve"> IMPUESTOS </t>
  </si>
  <si>
    <t>INGRESO GASTABLE</t>
  </si>
  <si>
    <t xml:space="preserve"> AHORRO /INVERSIÓN </t>
  </si>
  <si>
    <t xml:space="preserve"> VIVIENDA </t>
  </si>
  <si>
    <t xml:space="preserve"> ALIMENTOS </t>
  </si>
  <si>
    <t>TRANSPORTE</t>
  </si>
  <si>
    <t xml:space="preserve"> ROPA </t>
  </si>
  <si>
    <t xml:space="preserve"> MED /            SALUD </t>
  </si>
  <si>
    <t xml:space="preserve"> EDUCACIÓN </t>
  </si>
  <si>
    <t xml:space="preserve"> PERSONAL </t>
  </si>
  <si>
    <t xml:space="preserve"> ENTRETENIMIENTO</t>
  </si>
  <si>
    <t xml:space="preserve"> DEUDA </t>
  </si>
  <si>
    <t xml:space="preserve"> Gastos de Vida TOTALES </t>
  </si>
  <si>
    <t>Sueldo de Juan / pago mensual de casa / ahorros</t>
  </si>
  <si>
    <t>Donación a la parroquia</t>
  </si>
  <si>
    <t>Comestibles/abarrotes</t>
  </si>
  <si>
    <t>Visita médica Maria / subsidios mensuales</t>
  </si>
  <si>
    <t>Compra de película/estacionamiento en el centro de la ciudad</t>
  </si>
  <si>
    <t>Ingreso de niñera / comestibles / zapatos</t>
  </si>
  <si>
    <t>Ofrenda parroquia de San José / Reparar llave/ Uber / Netflix</t>
  </si>
  <si>
    <t>Gasolina</t>
  </si>
  <si>
    <t>Pago mensual de guardería</t>
  </si>
  <si>
    <t>Pago tarjeta de crédito / libros</t>
  </si>
  <si>
    <t>Pan y huevos</t>
  </si>
  <si>
    <t>Material escolar / cosméticos / pago de muebles</t>
  </si>
  <si>
    <t xml:space="preserve"> Total Parcial de 15 dias</t>
  </si>
  <si>
    <t>Sueldo regular- Juan / impuestos/ ahorros</t>
  </si>
  <si>
    <t>Apoyo a casa hogar/revista familiar</t>
  </si>
  <si>
    <t>Comestibles/Abarrotes</t>
  </si>
  <si>
    <t>Niñera de niñera/ gasolina</t>
  </si>
  <si>
    <t>Reparación de casa / comestibles / regalos de cumpleaños/ pago de tarjeta Master Card</t>
  </si>
  <si>
    <t>Excursión al zoológico</t>
  </si>
  <si>
    <t>Cobijas para personas que viven en calle</t>
  </si>
  <si>
    <t>Libro de María José</t>
  </si>
  <si>
    <t>Arreglo de jardín</t>
  </si>
  <si>
    <t>Pago del préstamo solicitado a papá</t>
  </si>
  <si>
    <t>Préstamo solicitado a tío Roger</t>
  </si>
  <si>
    <t>Pantalones jeans</t>
  </si>
  <si>
    <t xml:space="preserve">Ofrenda a parroquia de San Jose / leche/ gasolina </t>
  </si>
  <si>
    <t>Pago de automóvil</t>
  </si>
  <si>
    <t>Total  Parcial de 15 días</t>
  </si>
  <si>
    <t xml:space="preserve">TOTAL de este mes </t>
  </si>
  <si>
    <t xml:space="preserve">Porcentaje del ingreso neto de gastar con facilidad </t>
  </si>
  <si>
    <t>Registro de 30 Días de Ingresos y Gastos</t>
  </si>
  <si>
    <r>
      <rPr>
        <b/>
        <i/>
        <sz val="14"/>
        <color theme="0"/>
        <rFont val="Montserrat Black"/>
        <family val="3"/>
      </rPr>
      <t>Muestra</t>
    </r>
    <r>
      <rPr>
        <b/>
        <sz val="14"/>
        <color theme="0"/>
        <rFont val="Montserrat Black"/>
        <family val="3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</si>
</sst>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_(&quot;$&quot;* #,##0_);_(&quot;$&quot;* \(#,##0\);_(&quot;$&quot;* &quot;-&quot;??_);_(@_)"/>
    <numFmt numFmtId="166" formatCode="_ [$$-340A]* #,##0.00_ ;_ [$$-340A]* \-#,##0.00_ ;_ [$$-340A]* &quot;-&quot;??_ ;_ @_ "/>
    <numFmt numFmtId="167" formatCode="_(&quot;$&quot;* #,##0.00_);_(&quot;$&quot;* \(#,##0.00\);_(&quot;$&quot;* &quot;-&quot;??_);_(@_)"/>
  </numFmts>
  <fonts count="17" x14ac:knownFonts="1">
    <font>
      <sz val="11"/>
      <color theme="1"/>
      <name val="Calibri"/>
      <scheme val="minor"/>
    </font>
    <font>
      <sz val="8"/>
      <color theme="1"/>
      <name val="Montserrat Medium"/>
      <family val="3"/>
    </font>
    <font>
      <sz val="10"/>
      <color rgb="FF000000"/>
      <name val="Montserrat Medium"/>
      <family val="3"/>
    </font>
    <font>
      <sz val="11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2"/>
      <color theme="1"/>
      <name val="Montserrat Medium"/>
      <family val="3"/>
    </font>
    <font>
      <sz val="11"/>
      <color rgb="FF000000"/>
      <name val="Montserrat Medium"/>
      <family val="3"/>
    </font>
    <font>
      <sz val="11"/>
      <color theme="1"/>
      <name val="Montserrat Black"/>
      <family val="3"/>
    </font>
    <font>
      <sz val="14"/>
      <color theme="1"/>
      <name val="Montserrat Black"/>
      <family val="3"/>
    </font>
    <font>
      <b/>
      <sz val="14"/>
      <color theme="1"/>
      <name val="Montserrat Black"/>
      <family val="3"/>
    </font>
    <font>
      <b/>
      <i/>
      <sz val="14"/>
      <color theme="1"/>
      <name val="Montserrat Black"/>
      <family val="3"/>
    </font>
    <font>
      <sz val="14"/>
      <name val="Montserrat Black"/>
      <family val="3"/>
    </font>
    <font>
      <sz val="14"/>
      <color rgb="FF000000"/>
      <name val="Montserrat Black"/>
      <family val="3"/>
    </font>
    <font>
      <b/>
      <sz val="14"/>
      <color rgb="FF000000"/>
      <name val="Montserrat Black"/>
      <family val="3"/>
    </font>
    <font>
      <b/>
      <sz val="14"/>
      <color theme="0"/>
      <name val="Montserrat Black"/>
      <family val="3"/>
    </font>
    <font>
      <b/>
      <i/>
      <sz val="14"/>
      <color theme="0"/>
      <name val="Montserrat Black"/>
      <family val="3"/>
    </font>
    <font>
      <sz val="14"/>
      <color theme="0"/>
      <name val="Montserrat Black"/>
      <family val="3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002060"/>
        <bgColor rgb="FF95B3D7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166" fontId="3" fillId="0" borderId="19" xfId="0" applyNumberFormat="1" applyFont="1" applyBorder="1"/>
    <xf numFmtId="166" fontId="3" fillId="0" borderId="18" xfId="0" applyNumberFormat="1" applyFont="1" applyBorder="1"/>
    <xf numFmtId="0" fontId="1" fillId="0" borderId="0" xfId="0" applyFont="1" applyAlignment="1">
      <alignment vertical="center"/>
    </xf>
    <xf numFmtId="0" fontId="3" fillId="0" borderId="19" xfId="0" applyFont="1" applyBorder="1"/>
    <xf numFmtId="164" fontId="3" fillId="0" borderId="19" xfId="0" applyNumberFormat="1" applyFont="1" applyBorder="1"/>
    <xf numFmtId="0" fontId="6" fillId="0" borderId="0" xfId="0" applyFont="1"/>
    <xf numFmtId="0" fontId="3" fillId="0" borderId="19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20" xfId="0" applyFont="1" applyBorder="1"/>
    <xf numFmtId="166" fontId="4" fillId="2" borderId="3" xfId="0" applyNumberFormat="1" applyFont="1" applyFill="1" applyBorder="1"/>
    <xf numFmtId="0" fontId="3" fillId="0" borderId="0" xfId="0" applyFont="1" applyAlignment="1">
      <alignment vertical="center"/>
    </xf>
    <xf numFmtId="167" fontId="4" fillId="0" borderId="0" xfId="0" applyNumberFormat="1" applyFont="1"/>
    <xf numFmtId="0" fontId="4" fillId="2" borderId="19" xfId="0" applyFont="1" applyFill="1" applyBorder="1" applyAlignment="1">
      <alignment vertical="center"/>
    </xf>
    <xf numFmtId="166" fontId="4" fillId="2" borderId="19" xfId="0" applyNumberFormat="1" applyFont="1" applyFill="1" applyBorder="1"/>
    <xf numFmtId="166" fontId="4" fillId="2" borderId="18" xfId="0" applyNumberFormat="1" applyFont="1" applyFill="1" applyBorder="1"/>
    <xf numFmtId="0" fontId="4" fillId="0" borderId="19" xfId="0" applyFont="1" applyBorder="1" applyAlignment="1">
      <alignment vertical="center"/>
    </xf>
    <xf numFmtId="0" fontId="4" fillId="0" borderId="19" xfId="0" applyFont="1" applyBorder="1"/>
    <xf numFmtId="166" fontId="4" fillId="0" borderId="19" xfId="0" applyNumberFormat="1" applyFont="1" applyBorder="1"/>
    <xf numFmtId="166" fontId="4" fillId="0" borderId="3" xfId="0" applyNumberFormat="1" applyFont="1" applyBorder="1"/>
    <xf numFmtId="166" fontId="4" fillId="0" borderId="18" xfId="0" applyNumberFormat="1" applyFont="1" applyBorder="1"/>
    <xf numFmtId="0" fontId="4" fillId="0" borderId="21" xfId="0" applyFont="1" applyBorder="1"/>
    <xf numFmtId="9" fontId="4" fillId="0" borderId="20" xfId="0" applyNumberFormat="1" applyFont="1" applyBorder="1"/>
    <xf numFmtId="9" fontId="4" fillId="0" borderId="21" xfId="0" applyNumberFormat="1" applyFont="1" applyBorder="1"/>
    <xf numFmtId="9" fontId="4" fillId="0" borderId="22" xfId="0" applyNumberFormat="1" applyFont="1" applyBorder="1"/>
    <xf numFmtId="165" fontId="9" fillId="0" borderId="14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13" fillId="0" borderId="16" xfId="0" applyNumberFormat="1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 wrapText="1"/>
    </xf>
    <xf numFmtId="0" fontId="9" fillId="0" borderId="0" xfId="0" applyFont="1"/>
    <xf numFmtId="164" fontId="9" fillId="2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13" fillId="0" borderId="0" xfId="0" applyFont="1"/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166" fontId="3" fillId="0" borderId="19" xfId="0" applyNumberFormat="1" applyFont="1" applyBorder="1" applyAlignment="1">
      <alignment vertical="center"/>
    </xf>
    <xf numFmtId="166" fontId="3" fillId="0" borderId="1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3" fillId="0" borderId="19" xfId="0" applyNumberFormat="1" applyFont="1" applyBorder="1" applyAlignment="1">
      <alignment vertical="center"/>
    </xf>
    <xf numFmtId="167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166" fontId="9" fillId="2" borderId="3" xfId="0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9" fontId="9" fillId="0" borderId="20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6" fontId="9" fillId="2" borderId="18" xfId="0" applyNumberFormat="1" applyFont="1" applyFill="1" applyBorder="1" applyAlignment="1">
      <alignment vertical="center"/>
    </xf>
    <xf numFmtId="167" fontId="9" fillId="0" borderId="0" xfId="0" applyNumberFormat="1" applyFont="1" applyAlignment="1">
      <alignment vertical="center"/>
    </xf>
    <xf numFmtId="9" fontId="9" fillId="0" borderId="22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6" fontId="9" fillId="0" borderId="19" xfId="0" applyNumberFormat="1" applyFont="1" applyBorder="1" applyAlignment="1">
      <alignment vertical="center"/>
    </xf>
    <xf numFmtId="166" fontId="9" fillId="0" borderId="18" xfId="0" applyNumberFormat="1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9" fontId="9" fillId="0" borderId="21" xfId="0" applyNumberFormat="1" applyFont="1" applyBorder="1" applyAlignment="1">
      <alignment vertical="center"/>
    </xf>
    <xf numFmtId="164" fontId="8" fillId="0" borderId="0" xfId="0" applyNumberFormat="1" applyFont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166" fontId="9" fillId="3" borderId="19" xfId="0" applyNumberFormat="1" applyFont="1" applyFill="1" applyBorder="1" applyAlignment="1">
      <alignment vertical="center"/>
    </xf>
    <xf numFmtId="166" fontId="9" fillId="3" borderId="3" xfId="0" applyNumberFormat="1" applyFont="1" applyFill="1" applyBorder="1" applyAlignment="1">
      <alignment vertical="center"/>
    </xf>
    <xf numFmtId="166" fontId="9" fillId="3" borderId="18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9" fillId="3" borderId="21" xfId="0" applyFont="1" applyFill="1" applyBorder="1" applyAlignment="1">
      <alignment vertical="center"/>
    </xf>
    <xf numFmtId="9" fontId="9" fillId="3" borderId="20" xfId="0" applyNumberFormat="1" applyFont="1" applyFill="1" applyBorder="1" applyAlignment="1">
      <alignment vertical="center"/>
    </xf>
    <xf numFmtId="9" fontId="9" fillId="3" borderId="21" xfId="0" applyNumberFormat="1" applyFont="1" applyFill="1" applyBorder="1" applyAlignment="1">
      <alignment vertical="center"/>
    </xf>
    <xf numFmtId="9" fontId="9" fillId="3" borderId="22" xfId="0" applyNumberFormat="1" applyFont="1" applyFill="1" applyBorder="1" applyAlignment="1">
      <alignment vertical="center"/>
    </xf>
    <xf numFmtId="166" fontId="4" fillId="4" borderId="3" xfId="0" applyNumberFormat="1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4" fillId="5" borderId="7" xfId="0" applyFont="1" applyFill="1" applyBorder="1" applyAlignment="1">
      <alignment vertical="center"/>
    </xf>
    <xf numFmtId="0" fontId="15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vertical="center"/>
    </xf>
    <xf numFmtId="0" fontId="16" fillId="6" borderId="11" xfId="0" applyFont="1" applyFill="1" applyBorder="1" applyAlignment="1">
      <alignment vertical="center"/>
    </xf>
    <xf numFmtId="0" fontId="14" fillId="5" borderId="12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7" xfId="0" applyFont="1" applyFill="1" applyBorder="1"/>
    <xf numFmtId="0" fontId="15" fillId="5" borderId="8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6" borderId="10" xfId="0" applyFont="1" applyFill="1" applyBorder="1"/>
    <xf numFmtId="0" fontId="14" fillId="6" borderId="11" xfId="0" applyFont="1" applyFill="1" applyBorder="1"/>
    <xf numFmtId="0" fontId="14" fillId="5" borderId="12" xfId="0" applyFont="1" applyFill="1" applyBorder="1" applyAlignment="1">
      <alignment horizontal="center"/>
    </xf>
    <xf numFmtId="0" fontId="14" fillId="6" borderId="13" xfId="0" applyFont="1" applyFill="1" applyBorder="1"/>
    <xf numFmtId="0" fontId="14" fillId="5" borderId="3" xfId="0" applyFont="1" applyFill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6" borderId="2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/>
    <xf numFmtId="0" fontId="14" fillId="6" borderId="2" xfId="0" applyFont="1" applyFill="1" applyBorder="1" applyAlignme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Y100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44" sqref="B44"/>
    </sheetView>
  </sheetViews>
  <sheetFormatPr defaultColWidth="14.42578125" defaultRowHeight="15" customHeight="1" x14ac:dyDescent="0.25"/>
  <cols>
    <col min="1" max="1" width="2.5703125" style="14" customWidth="1"/>
    <col min="2" max="2" width="13.42578125" style="14" customWidth="1"/>
    <col min="3" max="3" width="88.42578125" style="14" customWidth="1"/>
    <col min="4" max="4" width="22.42578125" style="14" customWidth="1"/>
    <col min="5" max="5" width="24.5703125" style="14" bestFit="1" customWidth="1"/>
    <col min="6" max="6" width="18.85546875" style="14" bestFit="1" customWidth="1"/>
    <col min="7" max="7" width="22" style="39" customWidth="1"/>
    <col min="8" max="8" width="21.140625" style="14" customWidth="1"/>
    <col min="9" max="9" width="21.42578125" style="14" customWidth="1"/>
    <col min="10" max="10" width="20.5703125" style="14" customWidth="1"/>
    <col min="11" max="11" width="23.42578125" style="14" customWidth="1"/>
    <col min="12" max="12" width="17.5703125" style="14" customWidth="1"/>
    <col min="13" max="13" width="15.28515625" style="14" bestFit="1" customWidth="1"/>
    <col min="14" max="14" width="19.5703125" style="14" customWidth="1"/>
    <col min="15" max="15" width="21" style="14" customWidth="1"/>
    <col min="16" max="16" width="31.28515625" style="14" customWidth="1"/>
    <col min="17" max="17" width="17.85546875" style="14" bestFit="1" customWidth="1"/>
    <col min="18" max="18" width="24.140625" style="39" customWidth="1"/>
    <col min="19" max="19" width="13.42578125" style="14" customWidth="1"/>
    <col min="20" max="16384" width="14.42578125" style="14"/>
  </cols>
  <sheetData>
    <row r="1" spans="1:25" s="39" customFormat="1" ht="19.5" customHeight="1" x14ac:dyDescent="0.25">
      <c r="B1" s="110" t="s">
        <v>51</v>
      </c>
      <c r="C1" s="109" t="s">
        <v>50</v>
      </c>
      <c r="D1" s="87" t="s">
        <v>0</v>
      </c>
      <c r="E1" s="88"/>
      <c r="F1" s="88"/>
      <c r="G1" s="89"/>
      <c r="H1" s="42"/>
      <c r="I1" s="40"/>
      <c r="J1" s="40"/>
      <c r="K1" s="40"/>
      <c r="L1" s="40"/>
      <c r="M1" s="40"/>
      <c r="N1" s="40"/>
      <c r="O1" s="40"/>
      <c r="P1" s="40"/>
      <c r="Q1" s="40"/>
      <c r="R1" s="41"/>
      <c r="S1" s="43"/>
      <c r="T1" s="43"/>
      <c r="U1" s="43"/>
      <c r="V1" s="43"/>
      <c r="W1" s="43"/>
      <c r="X1" s="43"/>
      <c r="Y1" s="43"/>
    </row>
    <row r="2" spans="1:25" s="39" customFormat="1" ht="18.75" customHeight="1" x14ac:dyDescent="0.25">
      <c r="B2" s="91"/>
      <c r="C2" s="92"/>
      <c r="D2" s="93" t="s">
        <v>1</v>
      </c>
      <c r="E2" s="94"/>
      <c r="F2" s="94"/>
      <c r="G2" s="95"/>
      <c r="H2" s="96" t="s">
        <v>2</v>
      </c>
      <c r="I2" s="94"/>
      <c r="J2" s="94"/>
      <c r="K2" s="94"/>
      <c r="L2" s="94"/>
      <c r="M2" s="94"/>
      <c r="N2" s="94"/>
      <c r="O2" s="94"/>
      <c r="P2" s="94"/>
      <c r="Q2" s="97"/>
      <c r="R2" s="98"/>
      <c r="S2" s="43"/>
      <c r="T2" s="43"/>
      <c r="U2" s="43"/>
      <c r="V2" s="43"/>
      <c r="W2" s="43"/>
      <c r="X2" s="43"/>
      <c r="Y2" s="43"/>
    </row>
    <row r="3" spans="1:25" s="107" customFormat="1" ht="51" customHeight="1" x14ac:dyDescent="0.25">
      <c r="B3" s="28" t="s">
        <v>3</v>
      </c>
      <c r="C3" s="29" t="s">
        <v>4</v>
      </c>
      <c r="D3" s="29" t="s">
        <v>5</v>
      </c>
      <c r="E3" s="30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31" t="s">
        <v>17</v>
      </c>
      <c r="Q3" s="29" t="s">
        <v>18</v>
      </c>
      <c r="R3" s="32" t="s">
        <v>19</v>
      </c>
      <c r="S3" s="108"/>
      <c r="T3" s="108"/>
      <c r="U3" s="108"/>
      <c r="V3" s="108"/>
      <c r="W3" s="108"/>
      <c r="X3" s="108"/>
      <c r="Y3" s="108"/>
    </row>
    <row r="4" spans="1:25" ht="36" customHeight="1" x14ac:dyDescent="0.25">
      <c r="B4" s="44">
        <v>1</v>
      </c>
      <c r="C4" s="3" t="s">
        <v>20</v>
      </c>
      <c r="D4" s="45">
        <v>7500</v>
      </c>
      <c r="E4" s="45"/>
      <c r="F4" s="45">
        <v>1125</v>
      </c>
      <c r="G4" s="53">
        <f>D4-E4-F4</f>
        <v>6375</v>
      </c>
      <c r="H4" s="46">
        <v>300</v>
      </c>
      <c r="I4" s="45">
        <v>2800</v>
      </c>
      <c r="J4" s="45"/>
      <c r="K4" s="45"/>
      <c r="L4" s="45"/>
      <c r="M4" s="45"/>
      <c r="N4" s="45"/>
      <c r="O4" s="45"/>
      <c r="P4" s="45"/>
      <c r="Q4" s="45">
        <v>1000</v>
      </c>
      <c r="R4" s="53">
        <f t="shared" ref="R4:R36" si="0">SUM(H4:Q4)</f>
        <v>4100</v>
      </c>
      <c r="S4" s="47"/>
      <c r="T4" s="47"/>
      <c r="U4" s="47"/>
      <c r="V4" s="47"/>
      <c r="W4" s="47"/>
      <c r="X4" s="47"/>
      <c r="Y4" s="47"/>
    </row>
    <row r="5" spans="1:25" ht="24.75" customHeight="1" x14ac:dyDescent="0.25">
      <c r="A5" s="6"/>
      <c r="B5" s="44">
        <v>2</v>
      </c>
      <c r="C5" s="3" t="s">
        <v>21</v>
      </c>
      <c r="D5" s="45"/>
      <c r="E5" s="45">
        <v>400</v>
      </c>
      <c r="F5" s="45"/>
      <c r="G5" s="53">
        <f t="shared" ref="G5:G36" si="1">+D5-E5-F5</f>
        <v>-400</v>
      </c>
      <c r="H5" s="46"/>
      <c r="I5" s="45"/>
      <c r="J5" s="45"/>
      <c r="K5" s="45"/>
      <c r="L5" s="45"/>
      <c r="M5" s="45"/>
      <c r="N5" s="45"/>
      <c r="O5" s="45"/>
      <c r="P5" s="45"/>
      <c r="Q5" s="45"/>
      <c r="R5" s="53">
        <f t="shared" si="0"/>
        <v>0</v>
      </c>
      <c r="S5" s="47"/>
      <c r="T5" s="47"/>
      <c r="U5" s="47"/>
      <c r="V5" s="47"/>
      <c r="W5" s="47"/>
      <c r="X5" s="47"/>
      <c r="Y5" s="47"/>
    </row>
    <row r="6" spans="1:25" ht="24.75" customHeight="1" x14ac:dyDescent="0.25">
      <c r="A6" s="6"/>
      <c r="B6" s="44">
        <v>3</v>
      </c>
      <c r="C6" s="3" t="s">
        <v>22</v>
      </c>
      <c r="D6" s="45"/>
      <c r="E6" s="45"/>
      <c r="F6" s="45"/>
      <c r="G6" s="53">
        <f t="shared" si="1"/>
        <v>0</v>
      </c>
      <c r="H6" s="46"/>
      <c r="I6" s="45"/>
      <c r="J6" s="48">
        <v>310</v>
      </c>
      <c r="K6" s="48">
        <v>3500</v>
      </c>
      <c r="L6" s="48"/>
      <c r="M6" s="48"/>
      <c r="N6" s="48">
        <v>120</v>
      </c>
      <c r="O6" s="45"/>
      <c r="P6" s="45"/>
      <c r="Q6" s="45"/>
      <c r="R6" s="53">
        <f t="shared" si="0"/>
        <v>3930</v>
      </c>
      <c r="S6" s="49"/>
      <c r="T6" s="47"/>
      <c r="U6" s="47"/>
      <c r="V6" s="47"/>
      <c r="W6" s="47"/>
      <c r="X6" s="47"/>
      <c r="Y6" s="47"/>
    </row>
    <row r="7" spans="1:25" ht="24.75" customHeight="1" x14ac:dyDescent="0.25">
      <c r="A7" s="6"/>
      <c r="B7" s="44">
        <v>4</v>
      </c>
      <c r="C7" s="50" t="s">
        <v>23</v>
      </c>
      <c r="D7" s="45"/>
      <c r="E7" s="45"/>
      <c r="F7" s="45"/>
      <c r="G7" s="53">
        <f t="shared" si="1"/>
        <v>0</v>
      </c>
      <c r="H7" s="46"/>
      <c r="I7" s="45">
        <v>200</v>
      </c>
      <c r="J7" s="45"/>
      <c r="K7" s="45"/>
      <c r="L7" s="45"/>
      <c r="M7" s="45">
        <v>450</v>
      </c>
      <c r="N7" s="45"/>
      <c r="O7" s="45"/>
      <c r="P7" s="45"/>
      <c r="Q7" s="45"/>
      <c r="R7" s="53">
        <f t="shared" si="0"/>
        <v>650</v>
      </c>
      <c r="S7" s="49"/>
      <c r="T7" s="47"/>
      <c r="U7" s="47"/>
      <c r="V7" s="47"/>
      <c r="W7" s="47"/>
      <c r="X7" s="47"/>
      <c r="Y7" s="47"/>
    </row>
    <row r="8" spans="1:25" ht="24.75" customHeight="1" x14ac:dyDescent="0.25">
      <c r="A8" s="47"/>
      <c r="B8" s="44">
        <v>5</v>
      </c>
      <c r="C8" s="51"/>
      <c r="D8" s="45"/>
      <c r="E8" s="45"/>
      <c r="F8" s="45"/>
      <c r="G8" s="53">
        <f t="shared" si="1"/>
        <v>0</v>
      </c>
      <c r="H8" s="46"/>
      <c r="I8" s="45"/>
      <c r="J8" s="45"/>
      <c r="K8" s="45"/>
      <c r="L8" s="45"/>
      <c r="M8" s="45"/>
      <c r="N8" s="45"/>
      <c r="O8" s="45"/>
      <c r="P8" s="45"/>
      <c r="Q8" s="45"/>
      <c r="R8" s="53">
        <f t="shared" si="0"/>
        <v>0</v>
      </c>
      <c r="S8" s="49"/>
      <c r="T8" s="47"/>
      <c r="U8" s="47"/>
      <c r="V8" s="47"/>
      <c r="W8" s="47"/>
      <c r="X8" s="47"/>
      <c r="Y8" s="47"/>
    </row>
    <row r="9" spans="1:25" ht="24.75" customHeight="1" x14ac:dyDescent="0.25">
      <c r="A9" s="47"/>
      <c r="B9" s="44">
        <v>6</v>
      </c>
      <c r="C9" s="3" t="s">
        <v>24</v>
      </c>
      <c r="D9" s="45"/>
      <c r="E9" s="45"/>
      <c r="F9" s="45"/>
      <c r="G9" s="53">
        <f t="shared" si="1"/>
        <v>0</v>
      </c>
      <c r="H9" s="46"/>
      <c r="I9" s="45"/>
      <c r="J9" s="45"/>
      <c r="K9" s="45">
        <v>40</v>
      </c>
      <c r="L9" s="45"/>
      <c r="M9" s="45"/>
      <c r="N9" s="45"/>
      <c r="O9" s="45"/>
      <c r="P9" s="45">
        <v>100</v>
      </c>
      <c r="Q9" s="45"/>
      <c r="R9" s="53">
        <f t="shared" si="0"/>
        <v>140</v>
      </c>
      <c r="S9" s="49"/>
      <c r="T9" s="47"/>
      <c r="U9" s="47"/>
      <c r="V9" s="47"/>
      <c r="W9" s="47"/>
      <c r="X9" s="47"/>
      <c r="Y9" s="47"/>
    </row>
    <row r="10" spans="1:25" ht="24.75" customHeight="1" x14ac:dyDescent="0.25">
      <c r="A10" s="47"/>
      <c r="B10" s="44">
        <v>7</v>
      </c>
      <c r="C10" s="50" t="s">
        <v>25</v>
      </c>
      <c r="D10" s="45">
        <v>1500</v>
      </c>
      <c r="E10" s="45"/>
      <c r="F10" s="45"/>
      <c r="G10" s="53">
        <f t="shared" si="1"/>
        <v>1500</v>
      </c>
      <c r="H10" s="46"/>
      <c r="I10" s="45"/>
      <c r="J10" s="45">
        <v>460</v>
      </c>
      <c r="K10" s="45"/>
      <c r="L10" s="45"/>
      <c r="M10" s="45"/>
      <c r="N10" s="45"/>
      <c r="O10" s="45">
        <v>200</v>
      </c>
      <c r="P10" s="45"/>
      <c r="Q10" s="45"/>
      <c r="R10" s="53">
        <f t="shared" si="0"/>
        <v>660</v>
      </c>
      <c r="S10" s="49"/>
      <c r="T10" s="47"/>
      <c r="U10" s="47"/>
      <c r="V10" s="47"/>
      <c r="W10" s="47"/>
      <c r="X10" s="47"/>
      <c r="Y10" s="47"/>
    </row>
    <row r="11" spans="1:25" ht="24.75" customHeight="1" x14ac:dyDescent="0.25">
      <c r="A11" s="47"/>
      <c r="B11" s="44">
        <v>8</v>
      </c>
      <c r="C11" s="3"/>
      <c r="D11" s="45"/>
      <c r="E11" s="45"/>
      <c r="F11" s="45"/>
      <c r="G11" s="53">
        <f t="shared" si="1"/>
        <v>0</v>
      </c>
      <c r="H11" s="46"/>
      <c r="I11" s="45"/>
      <c r="J11" s="45"/>
      <c r="K11" s="45"/>
      <c r="L11" s="45"/>
      <c r="M11" s="45"/>
      <c r="N11" s="45"/>
      <c r="O11" s="45"/>
      <c r="P11" s="45"/>
      <c r="Q11" s="45"/>
      <c r="R11" s="53">
        <f t="shared" si="0"/>
        <v>0</v>
      </c>
      <c r="S11" s="49"/>
      <c r="T11" s="47"/>
      <c r="U11" s="47"/>
      <c r="V11" s="47"/>
      <c r="W11" s="47"/>
      <c r="X11" s="47"/>
      <c r="Y11" s="47"/>
    </row>
    <row r="12" spans="1:25" ht="24.75" customHeight="1" x14ac:dyDescent="0.25">
      <c r="A12" s="47"/>
      <c r="B12" s="44">
        <v>9</v>
      </c>
      <c r="C12" s="3"/>
      <c r="D12" s="45"/>
      <c r="E12" s="45"/>
      <c r="F12" s="45">
        <v>145</v>
      </c>
      <c r="G12" s="53">
        <f t="shared" si="1"/>
        <v>-145</v>
      </c>
      <c r="H12" s="46"/>
      <c r="I12" s="45"/>
      <c r="J12" s="45"/>
      <c r="K12" s="45"/>
      <c r="L12" s="45"/>
      <c r="M12" s="45"/>
      <c r="N12" s="45"/>
      <c r="O12" s="45"/>
      <c r="P12" s="45">
        <v>150</v>
      </c>
      <c r="Q12" s="45"/>
      <c r="R12" s="53">
        <f t="shared" si="0"/>
        <v>150</v>
      </c>
      <c r="S12" s="49"/>
      <c r="T12" s="47"/>
      <c r="U12" s="47"/>
      <c r="V12" s="47"/>
      <c r="W12" s="47"/>
      <c r="X12" s="47"/>
      <c r="Y12" s="47"/>
    </row>
    <row r="13" spans="1:25" ht="24.75" customHeight="1" x14ac:dyDescent="0.25">
      <c r="A13" s="47"/>
      <c r="B13" s="44">
        <v>10</v>
      </c>
      <c r="C13" s="3" t="s">
        <v>26</v>
      </c>
      <c r="D13" s="45"/>
      <c r="E13" s="45">
        <v>500</v>
      </c>
      <c r="F13" s="45"/>
      <c r="G13" s="53">
        <f t="shared" si="1"/>
        <v>-500</v>
      </c>
      <c r="H13" s="46"/>
      <c r="I13" s="45">
        <v>275</v>
      </c>
      <c r="J13" s="45"/>
      <c r="K13" s="45">
        <v>65</v>
      </c>
      <c r="L13" s="45"/>
      <c r="M13" s="45"/>
      <c r="N13" s="45"/>
      <c r="O13" s="45"/>
      <c r="P13" s="45">
        <v>150</v>
      </c>
      <c r="Q13" s="45"/>
      <c r="R13" s="53">
        <f t="shared" si="0"/>
        <v>490</v>
      </c>
      <c r="S13" s="49"/>
      <c r="T13" s="47"/>
      <c r="U13" s="47"/>
      <c r="V13" s="47"/>
      <c r="W13" s="47"/>
      <c r="X13" s="47"/>
      <c r="Y13" s="47"/>
    </row>
    <row r="14" spans="1:25" ht="24.75" customHeight="1" x14ac:dyDescent="0.25">
      <c r="A14" s="47"/>
      <c r="B14" s="44">
        <v>11</v>
      </c>
      <c r="C14" s="3" t="s">
        <v>27</v>
      </c>
      <c r="D14" s="45"/>
      <c r="E14" s="45"/>
      <c r="F14" s="45"/>
      <c r="G14" s="53">
        <f t="shared" si="1"/>
        <v>0</v>
      </c>
      <c r="H14" s="46"/>
      <c r="I14" s="45"/>
      <c r="J14" s="45"/>
      <c r="K14" s="45">
        <v>600</v>
      </c>
      <c r="L14" s="45"/>
      <c r="M14" s="45"/>
      <c r="N14" s="45"/>
      <c r="O14" s="45"/>
      <c r="P14" s="45"/>
      <c r="Q14" s="45"/>
      <c r="R14" s="53">
        <f t="shared" si="0"/>
        <v>600</v>
      </c>
      <c r="S14" s="49"/>
      <c r="T14" s="47"/>
      <c r="U14" s="47"/>
      <c r="V14" s="47"/>
      <c r="W14" s="47"/>
      <c r="X14" s="47"/>
      <c r="Y14" s="47"/>
    </row>
    <row r="15" spans="1:25" ht="24.75" customHeight="1" x14ac:dyDescent="0.25">
      <c r="A15" s="47"/>
      <c r="B15" s="44">
        <v>12</v>
      </c>
      <c r="C15" s="3" t="s">
        <v>28</v>
      </c>
      <c r="D15" s="45"/>
      <c r="E15" s="45"/>
      <c r="F15" s="45"/>
      <c r="G15" s="53">
        <f t="shared" si="1"/>
        <v>0</v>
      </c>
      <c r="H15" s="46"/>
      <c r="I15" s="45"/>
      <c r="J15" s="45"/>
      <c r="K15" s="45"/>
      <c r="L15" s="45"/>
      <c r="M15" s="45"/>
      <c r="N15" s="45"/>
      <c r="O15" s="45">
        <v>1200</v>
      </c>
      <c r="P15" s="45"/>
      <c r="Q15" s="45"/>
      <c r="R15" s="53">
        <f t="shared" si="0"/>
        <v>1200</v>
      </c>
      <c r="S15" s="49"/>
      <c r="T15" s="47"/>
      <c r="U15" s="47"/>
      <c r="V15" s="47"/>
      <c r="W15" s="47"/>
      <c r="X15" s="47"/>
      <c r="Y15" s="47"/>
    </row>
    <row r="16" spans="1:25" ht="24.75" customHeight="1" x14ac:dyDescent="0.25">
      <c r="A16" s="47"/>
      <c r="B16" s="44">
        <v>13</v>
      </c>
      <c r="C16" s="3" t="s">
        <v>29</v>
      </c>
      <c r="D16" s="45"/>
      <c r="E16" s="45"/>
      <c r="F16" s="45"/>
      <c r="G16" s="53">
        <f t="shared" si="1"/>
        <v>0</v>
      </c>
      <c r="H16" s="46"/>
      <c r="I16" s="45"/>
      <c r="J16" s="45"/>
      <c r="K16" s="45"/>
      <c r="L16" s="45"/>
      <c r="M16" s="45"/>
      <c r="N16" s="45"/>
      <c r="O16" s="45"/>
      <c r="P16" s="45">
        <v>130</v>
      </c>
      <c r="Q16" s="45">
        <v>800</v>
      </c>
      <c r="R16" s="53">
        <f t="shared" si="0"/>
        <v>930</v>
      </c>
      <c r="S16" s="49"/>
      <c r="T16" s="47"/>
      <c r="U16" s="47"/>
      <c r="V16" s="47"/>
      <c r="W16" s="47"/>
      <c r="X16" s="47"/>
      <c r="Y16" s="47"/>
    </row>
    <row r="17" spans="1:25" ht="24.75" customHeight="1" x14ac:dyDescent="0.25">
      <c r="A17" s="47"/>
      <c r="B17" s="44">
        <v>14</v>
      </c>
      <c r="C17" s="3" t="s">
        <v>30</v>
      </c>
      <c r="D17" s="45"/>
      <c r="E17" s="45"/>
      <c r="F17" s="45"/>
      <c r="G17" s="53">
        <f t="shared" si="1"/>
        <v>0</v>
      </c>
      <c r="H17" s="46"/>
      <c r="I17" s="45"/>
      <c r="J17" s="45">
        <v>90</v>
      </c>
      <c r="K17" s="45"/>
      <c r="L17" s="45"/>
      <c r="M17" s="45"/>
      <c r="N17" s="45"/>
      <c r="O17" s="45"/>
      <c r="P17" s="45"/>
      <c r="Q17" s="45"/>
      <c r="R17" s="53">
        <f t="shared" si="0"/>
        <v>90</v>
      </c>
      <c r="S17" s="49"/>
      <c r="T17" s="47"/>
      <c r="U17" s="47"/>
      <c r="V17" s="47"/>
      <c r="W17" s="47"/>
      <c r="X17" s="47"/>
      <c r="Y17" s="47"/>
    </row>
    <row r="18" spans="1:25" ht="24.75" customHeight="1" x14ac:dyDescent="0.25">
      <c r="A18" s="47"/>
      <c r="B18" s="44">
        <v>15</v>
      </c>
      <c r="C18" s="3" t="s">
        <v>31</v>
      </c>
      <c r="D18" s="45"/>
      <c r="E18" s="45"/>
      <c r="F18" s="45"/>
      <c r="G18" s="53">
        <f t="shared" si="1"/>
        <v>0</v>
      </c>
      <c r="H18" s="46"/>
      <c r="I18" s="45"/>
      <c r="J18" s="45"/>
      <c r="K18" s="45"/>
      <c r="L18" s="45"/>
      <c r="M18" s="45"/>
      <c r="N18" s="45">
        <v>120</v>
      </c>
      <c r="O18" s="45">
        <v>90</v>
      </c>
      <c r="P18" s="45"/>
      <c r="Q18" s="45">
        <v>250</v>
      </c>
      <c r="R18" s="53">
        <f t="shared" si="0"/>
        <v>460</v>
      </c>
      <c r="S18" s="49"/>
      <c r="T18" s="47"/>
      <c r="U18" s="47"/>
      <c r="V18" s="47"/>
      <c r="W18" s="47"/>
      <c r="X18" s="47"/>
      <c r="Y18" s="47"/>
    </row>
    <row r="19" spans="1:25" s="39" customFormat="1" ht="30" customHeight="1" x14ac:dyDescent="0.25">
      <c r="A19" s="43"/>
      <c r="B19" s="56"/>
      <c r="C19" s="57" t="s">
        <v>32</v>
      </c>
      <c r="D19" s="58">
        <f t="shared" ref="D19:F19" si="2">SUM(D4:D18)</f>
        <v>9000</v>
      </c>
      <c r="E19" s="58">
        <f t="shared" si="2"/>
        <v>900</v>
      </c>
      <c r="F19" s="58">
        <f t="shared" si="2"/>
        <v>1270</v>
      </c>
      <c r="G19" s="53">
        <f t="shared" si="1"/>
        <v>6830</v>
      </c>
      <c r="H19" s="59">
        <f t="shared" ref="H19:Q19" si="3">SUM(H4:H18)</f>
        <v>300</v>
      </c>
      <c r="I19" s="58">
        <f t="shared" si="3"/>
        <v>3275</v>
      </c>
      <c r="J19" s="58">
        <f t="shared" si="3"/>
        <v>860</v>
      </c>
      <c r="K19" s="58">
        <f t="shared" si="3"/>
        <v>4205</v>
      </c>
      <c r="L19" s="58">
        <f t="shared" si="3"/>
        <v>0</v>
      </c>
      <c r="M19" s="58">
        <f t="shared" si="3"/>
        <v>450</v>
      </c>
      <c r="N19" s="58">
        <f t="shared" si="3"/>
        <v>240</v>
      </c>
      <c r="O19" s="58">
        <f t="shared" si="3"/>
        <v>1490</v>
      </c>
      <c r="P19" s="58">
        <f t="shared" si="3"/>
        <v>530</v>
      </c>
      <c r="Q19" s="58">
        <f t="shared" si="3"/>
        <v>2050</v>
      </c>
      <c r="R19" s="53">
        <f t="shared" si="0"/>
        <v>13400</v>
      </c>
      <c r="S19" s="60"/>
      <c r="T19" s="43"/>
      <c r="U19" s="43"/>
      <c r="V19" s="43"/>
      <c r="W19" s="43"/>
      <c r="X19" s="43"/>
      <c r="Y19" s="43"/>
    </row>
    <row r="20" spans="1:25" ht="24.75" customHeight="1" x14ac:dyDescent="0.25">
      <c r="A20" s="47"/>
      <c r="B20" s="44">
        <v>16</v>
      </c>
      <c r="C20" s="3" t="s">
        <v>33</v>
      </c>
      <c r="D20" s="45">
        <v>7500</v>
      </c>
      <c r="E20" s="45"/>
      <c r="F20" s="45">
        <v>1125</v>
      </c>
      <c r="G20" s="53">
        <f t="shared" si="1"/>
        <v>6375</v>
      </c>
      <c r="H20" s="46">
        <v>300</v>
      </c>
      <c r="I20" s="45"/>
      <c r="J20" s="45"/>
      <c r="K20" s="45">
        <v>800</v>
      </c>
      <c r="L20" s="45"/>
      <c r="M20" s="45"/>
      <c r="N20" s="45"/>
      <c r="O20" s="45"/>
      <c r="P20" s="45"/>
      <c r="Q20" s="45"/>
      <c r="R20" s="53">
        <f t="shared" si="0"/>
        <v>1100</v>
      </c>
      <c r="S20" s="49"/>
      <c r="T20" s="47"/>
      <c r="U20" s="47"/>
      <c r="V20" s="47"/>
      <c r="W20" s="47"/>
      <c r="X20" s="47"/>
      <c r="Y20" s="47"/>
    </row>
    <row r="21" spans="1:25" ht="24.75" customHeight="1" x14ac:dyDescent="0.25">
      <c r="A21" s="47"/>
      <c r="B21" s="44">
        <v>17</v>
      </c>
      <c r="C21" s="3" t="s">
        <v>34</v>
      </c>
      <c r="D21" s="45"/>
      <c r="E21" s="45">
        <v>400</v>
      </c>
      <c r="F21" s="45"/>
      <c r="G21" s="53">
        <f t="shared" si="1"/>
        <v>-400</v>
      </c>
      <c r="H21" s="46"/>
      <c r="I21" s="45"/>
      <c r="J21" s="45"/>
      <c r="K21" s="45"/>
      <c r="L21" s="45"/>
      <c r="M21" s="45"/>
      <c r="N21" s="45"/>
      <c r="O21" s="45"/>
      <c r="P21" s="45">
        <v>65</v>
      </c>
      <c r="Q21" s="45"/>
      <c r="R21" s="53">
        <f t="shared" si="0"/>
        <v>65</v>
      </c>
      <c r="S21" s="49"/>
      <c r="T21" s="47"/>
      <c r="U21" s="47"/>
      <c r="V21" s="47"/>
      <c r="W21" s="47"/>
      <c r="X21" s="47"/>
      <c r="Y21" s="47"/>
    </row>
    <row r="22" spans="1:25" ht="24.75" customHeight="1" x14ac:dyDescent="0.25">
      <c r="A22" s="47"/>
      <c r="B22" s="44">
        <v>18</v>
      </c>
      <c r="C22" s="3" t="s">
        <v>35</v>
      </c>
      <c r="D22" s="45"/>
      <c r="E22" s="45"/>
      <c r="F22" s="45"/>
      <c r="G22" s="53">
        <f t="shared" si="1"/>
        <v>0</v>
      </c>
      <c r="H22" s="46"/>
      <c r="I22" s="45"/>
      <c r="J22" s="45">
        <v>300</v>
      </c>
      <c r="K22" s="45"/>
      <c r="L22" s="45"/>
      <c r="M22" s="45"/>
      <c r="N22" s="45"/>
      <c r="O22" s="45"/>
      <c r="P22" s="45"/>
      <c r="Q22" s="45"/>
      <c r="R22" s="53">
        <f t="shared" si="0"/>
        <v>300</v>
      </c>
      <c r="S22" s="49"/>
      <c r="T22" s="47"/>
      <c r="U22" s="47"/>
      <c r="V22" s="47"/>
      <c r="W22" s="47"/>
      <c r="X22" s="47"/>
      <c r="Y22" s="47"/>
    </row>
    <row r="23" spans="1:25" ht="24.75" customHeight="1" x14ac:dyDescent="0.25">
      <c r="A23" s="47"/>
      <c r="B23" s="44">
        <v>19</v>
      </c>
      <c r="C23" s="3" t="s">
        <v>36</v>
      </c>
      <c r="D23" s="45">
        <v>1500</v>
      </c>
      <c r="E23" s="45"/>
      <c r="F23" s="45"/>
      <c r="G23" s="53">
        <f t="shared" si="1"/>
        <v>1500</v>
      </c>
      <c r="H23" s="46"/>
      <c r="I23" s="45"/>
      <c r="J23" s="45"/>
      <c r="K23" s="45">
        <v>600</v>
      </c>
      <c r="L23" s="45"/>
      <c r="M23" s="45"/>
      <c r="N23" s="45"/>
      <c r="O23" s="45"/>
      <c r="P23" s="45"/>
      <c r="Q23" s="45"/>
      <c r="R23" s="53">
        <f t="shared" si="0"/>
        <v>600</v>
      </c>
      <c r="S23" s="49"/>
      <c r="T23" s="47"/>
      <c r="U23" s="47"/>
      <c r="V23" s="47"/>
      <c r="W23" s="47"/>
      <c r="X23" s="47"/>
      <c r="Y23" s="47"/>
    </row>
    <row r="24" spans="1:25" ht="24.75" customHeight="1" x14ac:dyDescent="0.25">
      <c r="A24" s="47"/>
      <c r="B24" s="44">
        <v>20</v>
      </c>
      <c r="C24" s="3"/>
      <c r="D24" s="47"/>
      <c r="E24" s="45"/>
      <c r="F24" s="45"/>
      <c r="G24" s="53">
        <f t="shared" si="1"/>
        <v>0</v>
      </c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53">
        <f t="shared" si="0"/>
        <v>0</v>
      </c>
      <c r="S24" s="49"/>
      <c r="T24" s="47"/>
      <c r="U24" s="47"/>
      <c r="V24" s="47"/>
      <c r="W24" s="47"/>
      <c r="X24" s="47"/>
      <c r="Y24" s="47"/>
    </row>
    <row r="25" spans="1:25" ht="43.5" customHeight="1" x14ac:dyDescent="0.25">
      <c r="A25" s="47"/>
      <c r="B25" s="44">
        <v>21</v>
      </c>
      <c r="C25" s="52" t="s">
        <v>37</v>
      </c>
      <c r="D25" s="45"/>
      <c r="E25" s="45"/>
      <c r="F25" s="45"/>
      <c r="G25" s="53">
        <f t="shared" si="1"/>
        <v>0</v>
      </c>
      <c r="H25" s="46"/>
      <c r="I25" s="45">
        <v>175</v>
      </c>
      <c r="J25" s="45">
        <v>400</v>
      </c>
      <c r="K25" s="45"/>
      <c r="L25" s="45"/>
      <c r="M25" s="45"/>
      <c r="N25" s="45"/>
      <c r="O25" s="45">
        <v>250</v>
      </c>
      <c r="P25" s="45"/>
      <c r="Q25" s="45">
        <v>760</v>
      </c>
      <c r="R25" s="53">
        <f t="shared" si="0"/>
        <v>1585</v>
      </c>
      <c r="S25" s="49"/>
      <c r="T25" s="47"/>
      <c r="U25" s="47"/>
      <c r="V25" s="47"/>
      <c r="W25" s="47"/>
      <c r="X25" s="47"/>
      <c r="Y25" s="47"/>
    </row>
    <row r="26" spans="1:25" ht="24.75" customHeight="1" x14ac:dyDescent="0.25">
      <c r="A26" s="47"/>
      <c r="B26" s="44">
        <v>22</v>
      </c>
      <c r="C26" s="3" t="s">
        <v>38</v>
      </c>
      <c r="D26" s="45"/>
      <c r="E26" s="45"/>
      <c r="F26" s="45"/>
      <c r="G26" s="53">
        <f t="shared" si="1"/>
        <v>0</v>
      </c>
      <c r="H26" s="46"/>
      <c r="I26" s="45"/>
      <c r="J26" s="45"/>
      <c r="K26" s="45"/>
      <c r="L26" s="45"/>
      <c r="M26" s="45"/>
      <c r="N26" s="45"/>
      <c r="O26" s="45"/>
      <c r="P26" s="45">
        <v>250</v>
      </c>
      <c r="Q26" s="45"/>
      <c r="R26" s="53">
        <f t="shared" si="0"/>
        <v>250</v>
      </c>
      <c r="S26" s="49"/>
      <c r="T26" s="47"/>
      <c r="U26" s="47"/>
      <c r="V26" s="47"/>
      <c r="W26" s="47"/>
      <c r="X26" s="47"/>
      <c r="Y26" s="47"/>
    </row>
    <row r="27" spans="1:25" ht="24.75" customHeight="1" x14ac:dyDescent="0.25">
      <c r="A27" s="47"/>
      <c r="B27" s="44">
        <v>23</v>
      </c>
      <c r="C27" s="3"/>
      <c r="D27" s="45"/>
      <c r="E27" s="45"/>
      <c r="F27" s="45"/>
      <c r="G27" s="53">
        <f t="shared" si="1"/>
        <v>0</v>
      </c>
      <c r="H27" s="46"/>
      <c r="I27" s="45"/>
      <c r="J27" s="45"/>
      <c r="K27" s="45"/>
      <c r="L27" s="45"/>
      <c r="M27" s="45"/>
      <c r="N27" s="45"/>
      <c r="O27" s="45"/>
      <c r="P27" s="45"/>
      <c r="Q27" s="45"/>
      <c r="R27" s="53">
        <f t="shared" si="0"/>
        <v>0</v>
      </c>
      <c r="S27" s="49"/>
      <c r="T27" s="47"/>
      <c r="U27" s="47"/>
      <c r="V27" s="47"/>
      <c r="W27" s="47"/>
      <c r="X27" s="47"/>
      <c r="Y27" s="47"/>
    </row>
    <row r="28" spans="1:25" ht="24.75" customHeight="1" x14ac:dyDescent="0.25">
      <c r="A28" s="47"/>
      <c r="B28" s="44">
        <v>24</v>
      </c>
      <c r="C28" s="3" t="s">
        <v>39</v>
      </c>
      <c r="D28" s="45"/>
      <c r="E28" s="45">
        <v>200</v>
      </c>
      <c r="F28" s="45"/>
      <c r="G28" s="53">
        <f t="shared" si="1"/>
        <v>-200</v>
      </c>
      <c r="H28" s="46"/>
      <c r="I28" s="45"/>
      <c r="J28" s="45"/>
      <c r="K28" s="45"/>
      <c r="L28" s="45"/>
      <c r="M28" s="45"/>
      <c r="N28" s="45"/>
      <c r="O28" s="45"/>
      <c r="P28" s="45"/>
      <c r="Q28" s="45"/>
      <c r="R28" s="53">
        <f t="shared" si="0"/>
        <v>0</v>
      </c>
      <c r="S28" s="49"/>
      <c r="T28" s="47"/>
      <c r="U28" s="47"/>
      <c r="V28" s="47"/>
      <c r="W28" s="47"/>
      <c r="X28" s="47"/>
      <c r="Y28" s="47"/>
    </row>
    <row r="29" spans="1:25" ht="24.75" customHeight="1" x14ac:dyDescent="0.25">
      <c r="A29" s="47"/>
      <c r="B29" s="44">
        <v>25</v>
      </c>
      <c r="C29" s="3" t="s">
        <v>40</v>
      </c>
      <c r="D29" s="45"/>
      <c r="E29" s="45"/>
      <c r="F29" s="45"/>
      <c r="G29" s="53">
        <f t="shared" si="1"/>
        <v>0</v>
      </c>
      <c r="H29" s="46"/>
      <c r="I29" s="45"/>
      <c r="J29" s="45"/>
      <c r="K29" s="45"/>
      <c r="L29" s="45"/>
      <c r="M29" s="45"/>
      <c r="N29" s="45">
        <v>180</v>
      </c>
      <c r="O29" s="45"/>
      <c r="P29" s="45"/>
      <c r="Q29" s="45"/>
      <c r="R29" s="53">
        <f t="shared" si="0"/>
        <v>180</v>
      </c>
      <c r="S29" s="49"/>
      <c r="T29" s="47"/>
      <c r="U29" s="47"/>
      <c r="V29" s="47"/>
      <c r="W29" s="47"/>
      <c r="X29" s="47"/>
      <c r="Y29" s="47"/>
    </row>
    <row r="30" spans="1:25" ht="24.75" customHeight="1" x14ac:dyDescent="0.25">
      <c r="A30" s="47"/>
      <c r="B30" s="44">
        <v>26</v>
      </c>
      <c r="C30" s="3" t="s">
        <v>41</v>
      </c>
      <c r="D30" s="45"/>
      <c r="E30" s="45"/>
      <c r="F30" s="45"/>
      <c r="G30" s="53">
        <f t="shared" si="1"/>
        <v>0</v>
      </c>
      <c r="H30" s="46"/>
      <c r="I30" s="45">
        <v>310</v>
      </c>
      <c r="J30" s="45"/>
      <c r="K30" s="45"/>
      <c r="L30" s="45"/>
      <c r="M30" s="45"/>
      <c r="N30" s="45"/>
      <c r="O30" s="45"/>
      <c r="P30" s="45"/>
      <c r="Q30" s="45"/>
      <c r="R30" s="53">
        <f t="shared" si="0"/>
        <v>310</v>
      </c>
      <c r="S30" s="49"/>
      <c r="T30" s="47"/>
      <c r="U30" s="47"/>
      <c r="V30" s="47"/>
      <c r="W30" s="47"/>
      <c r="X30" s="47"/>
      <c r="Y30" s="47"/>
    </row>
    <row r="31" spans="1:25" ht="24.75" customHeight="1" x14ac:dyDescent="0.25">
      <c r="A31" s="47"/>
      <c r="B31" s="44">
        <v>27</v>
      </c>
      <c r="C31" s="3" t="s">
        <v>42</v>
      </c>
      <c r="D31" s="45"/>
      <c r="E31" s="45"/>
      <c r="F31" s="45"/>
      <c r="G31" s="53">
        <f t="shared" si="1"/>
        <v>0</v>
      </c>
      <c r="H31" s="46"/>
      <c r="I31" s="45"/>
      <c r="J31" s="45"/>
      <c r="K31" s="45"/>
      <c r="L31" s="45"/>
      <c r="M31" s="45"/>
      <c r="N31" s="45"/>
      <c r="O31" s="45"/>
      <c r="P31" s="45"/>
      <c r="Q31" s="45">
        <v>500</v>
      </c>
      <c r="R31" s="53">
        <f t="shared" si="0"/>
        <v>500</v>
      </c>
      <c r="S31" s="49"/>
      <c r="T31" s="47"/>
      <c r="U31" s="47"/>
      <c r="V31" s="47"/>
      <c r="W31" s="47"/>
      <c r="X31" s="47"/>
      <c r="Y31" s="47"/>
    </row>
    <row r="32" spans="1:25" ht="24.75" customHeight="1" x14ac:dyDescent="0.25">
      <c r="A32" s="47"/>
      <c r="B32" s="44">
        <v>28</v>
      </c>
      <c r="C32" s="3" t="s">
        <v>43</v>
      </c>
      <c r="D32" s="45">
        <v>6000</v>
      </c>
      <c r="E32" s="45"/>
      <c r="F32" s="45"/>
      <c r="G32" s="53">
        <f t="shared" si="1"/>
        <v>6000</v>
      </c>
      <c r="H32" s="46"/>
      <c r="I32" s="45"/>
      <c r="J32" s="45"/>
      <c r="K32" s="45"/>
      <c r="L32" s="45"/>
      <c r="M32" s="45"/>
      <c r="N32" s="45"/>
      <c r="O32" s="45"/>
      <c r="P32" s="45"/>
      <c r="Q32" s="45"/>
      <c r="R32" s="53">
        <f t="shared" si="0"/>
        <v>0</v>
      </c>
      <c r="S32" s="49"/>
      <c r="T32" s="47"/>
      <c r="U32" s="47"/>
      <c r="V32" s="47"/>
      <c r="W32" s="47"/>
      <c r="X32" s="47"/>
      <c r="Y32" s="47"/>
    </row>
    <row r="33" spans="1:25" ht="24.75" customHeight="1" x14ac:dyDescent="0.25">
      <c r="A33" s="47"/>
      <c r="B33" s="44">
        <v>29</v>
      </c>
      <c r="C33" s="3" t="s">
        <v>44</v>
      </c>
      <c r="D33" s="45"/>
      <c r="E33" s="45"/>
      <c r="F33" s="45"/>
      <c r="G33" s="53">
        <f t="shared" si="1"/>
        <v>0</v>
      </c>
      <c r="H33" s="46"/>
      <c r="I33" s="45"/>
      <c r="J33" s="45"/>
      <c r="K33" s="45"/>
      <c r="L33" s="45">
        <v>220</v>
      </c>
      <c r="M33" s="45"/>
      <c r="N33" s="45"/>
      <c r="O33" s="45"/>
      <c r="P33" s="45"/>
      <c r="Q33" s="45"/>
      <c r="R33" s="53">
        <f t="shared" si="0"/>
        <v>220</v>
      </c>
      <c r="S33" s="49"/>
      <c r="T33" s="47"/>
      <c r="U33" s="47"/>
      <c r="V33" s="47"/>
      <c r="W33" s="47"/>
      <c r="X33" s="47"/>
      <c r="Y33" s="47"/>
    </row>
    <row r="34" spans="1:25" ht="24.75" customHeight="1" x14ac:dyDescent="0.25">
      <c r="A34" s="47"/>
      <c r="B34" s="44">
        <v>30</v>
      </c>
      <c r="C34" s="3" t="s">
        <v>45</v>
      </c>
      <c r="D34" s="45"/>
      <c r="E34" s="45">
        <v>500</v>
      </c>
      <c r="F34" s="45"/>
      <c r="G34" s="53">
        <f t="shared" si="1"/>
        <v>-500</v>
      </c>
      <c r="H34" s="46"/>
      <c r="I34" s="45">
        <v>220</v>
      </c>
      <c r="J34" s="45"/>
      <c r="K34" s="45">
        <v>600</v>
      </c>
      <c r="L34" s="45"/>
      <c r="M34" s="45"/>
      <c r="N34" s="45"/>
      <c r="O34" s="45"/>
      <c r="P34" s="45"/>
      <c r="Q34" s="45"/>
      <c r="R34" s="53">
        <f t="shared" si="0"/>
        <v>820</v>
      </c>
      <c r="S34" s="49"/>
      <c r="T34" s="47"/>
      <c r="U34" s="47"/>
      <c r="V34" s="47"/>
      <c r="W34" s="47"/>
      <c r="X34" s="47"/>
      <c r="Y34" s="47"/>
    </row>
    <row r="35" spans="1:25" ht="24.75" customHeight="1" x14ac:dyDescent="0.25">
      <c r="A35" s="47"/>
      <c r="B35" s="44">
        <v>31</v>
      </c>
      <c r="C35" s="3" t="s">
        <v>46</v>
      </c>
      <c r="D35" s="45"/>
      <c r="E35" s="45"/>
      <c r="F35" s="45"/>
      <c r="G35" s="53">
        <f t="shared" si="1"/>
        <v>0</v>
      </c>
      <c r="H35" s="46"/>
      <c r="I35" s="45">
        <v>2000</v>
      </c>
      <c r="J35" s="45"/>
      <c r="K35" s="45"/>
      <c r="L35" s="45"/>
      <c r="M35" s="45"/>
      <c r="N35" s="45"/>
      <c r="O35" s="45"/>
      <c r="P35" s="45"/>
      <c r="Q35" s="45">
        <v>2500</v>
      </c>
      <c r="R35" s="53">
        <f t="shared" si="0"/>
        <v>4500</v>
      </c>
      <c r="S35" s="49"/>
      <c r="T35" s="47"/>
      <c r="U35" s="47"/>
      <c r="V35" s="47"/>
      <c r="W35" s="47"/>
      <c r="X35" s="47"/>
      <c r="Y35" s="47"/>
    </row>
    <row r="36" spans="1:25" s="39" customFormat="1" ht="30" customHeight="1" x14ac:dyDescent="0.25">
      <c r="A36" s="43"/>
      <c r="B36" s="56"/>
      <c r="C36" s="62" t="s">
        <v>47</v>
      </c>
      <c r="D36" s="58">
        <f t="shared" ref="D36:F36" si="4">SUM(D20:D35)</f>
        <v>15000</v>
      </c>
      <c r="E36" s="58">
        <f t="shared" si="4"/>
        <v>1100</v>
      </c>
      <c r="F36" s="58">
        <f t="shared" si="4"/>
        <v>1125</v>
      </c>
      <c r="G36" s="53">
        <f t="shared" si="1"/>
        <v>12775</v>
      </c>
      <c r="H36" s="59">
        <f t="shared" ref="H36:Q36" si="5">SUM(H20:H35)</f>
        <v>300</v>
      </c>
      <c r="I36" s="58">
        <f t="shared" si="5"/>
        <v>2705</v>
      </c>
      <c r="J36" s="58">
        <f t="shared" si="5"/>
        <v>700</v>
      </c>
      <c r="K36" s="58">
        <f t="shared" si="5"/>
        <v>2000</v>
      </c>
      <c r="L36" s="58">
        <f t="shared" si="5"/>
        <v>220</v>
      </c>
      <c r="M36" s="58">
        <f t="shared" si="5"/>
        <v>0</v>
      </c>
      <c r="N36" s="58">
        <f t="shared" si="5"/>
        <v>180</v>
      </c>
      <c r="O36" s="58">
        <f t="shared" si="5"/>
        <v>250</v>
      </c>
      <c r="P36" s="58">
        <f t="shared" si="5"/>
        <v>315</v>
      </c>
      <c r="Q36" s="58">
        <f t="shared" si="5"/>
        <v>3760</v>
      </c>
      <c r="R36" s="53">
        <f t="shared" si="0"/>
        <v>10430</v>
      </c>
      <c r="S36" s="60"/>
      <c r="T36" s="43"/>
      <c r="U36" s="43"/>
      <c r="V36" s="43"/>
      <c r="W36" s="43"/>
      <c r="X36" s="43"/>
      <c r="Y36" s="43"/>
    </row>
    <row r="37" spans="1:25" s="39" customFormat="1" ht="15.75" customHeight="1" x14ac:dyDescent="0.25">
      <c r="A37" s="43"/>
      <c r="B37" s="56"/>
      <c r="C37" s="62"/>
      <c r="D37" s="63"/>
      <c r="E37" s="63"/>
      <c r="F37" s="63"/>
      <c r="G37" s="54"/>
      <c r="H37" s="64"/>
      <c r="I37" s="63"/>
      <c r="J37" s="63"/>
      <c r="K37" s="63"/>
      <c r="L37" s="63"/>
      <c r="M37" s="63"/>
      <c r="N37" s="63"/>
      <c r="O37" s="63"/>
      <c r="P37" s="63"/>
      <c r="Q37" s="63"/>
      <c r="R37" s="54"/>
      <c r="S37" s="43"/>
      <c r="T37" s="43"/>
      <c r="U37" s="43"/>
      <c r="V37" s="43"/>
      <c r="W37" s="43"/>
      <c r="X37" s="43"/>
      <c r="Y37" s="43"/>
    </row>
    <row r="38" spans="1:25" s="39" customFormat="1" ht="30" customHeight="1" x14ac:dyDescent="0.25">
      <c r="A38" s="43"/>
      <c r="B38" s="56"/>
      <c r="C38" s="62" t="s">
        <v>48</v>
      </c>
      <c r="D38" s="58">
        <f t="shared" ref="D38:Q38" si="6">+D19+D36</f>
        <v>24000</v>
      </c>
      <c r="E38" s="58">
        <f t="shared" si="6"/>
        <v>2000</v>
      </c>
      <c r="F38" s="58">
        <f t="shared" si="6"/>
        <v>2395</v>
      </c>
      <c r="G38" s="53">
        <f t="shared" si="6"/>
        <v>19605</v>
      </c>
      <c r="H38" s="59">
        <f t="shared" si="6"/>
        <v>600</v>
      </c>
      <c r="I38" s="58">
        <f t="shared" si="6"/>
        <v>5980</v>
      </c>
      <c r="J38" s="58">
        <f t="shared" si="6"/>
        <v>1560</v>
      </c>
      <c r="K38" s="58">
        <f t="shared" si="6"/>
        <v>6205</v>
      </c>
      <c r="L38" s="58">
        <f t="shared" si="6"/>
        <v>220</v>
      </c>
      <c r="M38" s="58">
        <f t="shared" si="6"/>
        <v>450</v>
      </c>
      <c r="N38" s="58">
        <f t="shared" si="6"/>
        <v>420</v>
      </c>
      <c r="O38" s="58">
        <f t="shared" si="6"/>
        <v>1740</v>
      </c>
      <c r="P38" s="58">
        <f t="shared" si="6"/>
        <v>845</v>
      </c>
      <c r="Q38" s="58">
        <f t="shared" si="6"/>
        <v>5810</v>
      </c>
      <c r="R38" s="53">
        <f>SUM(H38:Q38)</f>
        <v>23830</v>
      </c>
      <c r="S38" s="43"/>
      <c r="T38" s="43"/>
      <c r="U38" s="43"/>
      <c r="V38" s="43"/>
      <c r="W38" s="43"/>
      <c r="X38" s="43"/>
      <c r="Y38" s="43"/>
    </row>
    <row r="39" spans="1:25" s="39" customFormat="1" ht="16.5" customHeight="1" x14ac:dyDescent="0.25">
      <c r="A39" s="43"/>
      <c r="B39" s="65"/>
      <c r="C39" s="66" t="s">
        <v>49</v>
      </c>
      <c r="D39" s="66"/>
      <c r="E39" s="55">
        <f>E38/D38</f>
        <v>8.3333333333333329E-2</v>
      </c>
      <c r="F39" s="55">
        <f>F38/D38</f>
        <v>9.9791666666666667E-2</v>
      </c>
      <c r="G39" s="55"/>
      <c r="H39" s="55">
        <f t="shared" ref="H39:R39" si="7">+H38/$G38</f>
        <v>3.0604437643458302E-2</v>
      </c>
      <c r="I39" s="67">
        <f t="shared" si="7"/>
        <v>0.30502422851313443</v>
      </c>
      <c r="J39" s="67">
        <f t="shared" si="7"/>
        <v>7.957153787299158E-2</v>
      </c>
      <c r="K39" s="67">
        <f t="shared" si="7"/>
        <v>0.31650089262943126</v>
      </c>
      <c r="L39" s="67">
        <f t="shared" si="7"/>
        <v>1.1221627135934711E-2</v>
      </c>
      <c r="M39" s="67">
        <f t="shared" si="7"/>
        <v>2.2953328232593728E-2</v>
      </c>
      <c r="N39" s="67">
        <f t="shared" si="7"/>
        <v>2.1423106350420811E-2</v>
      </c>
      <c r="O39" s="67">
        <f t="shared" si="7"/>
        <v>8.8752869166029077E-2</v>
      </c>
      <c r="P39" s="67">
        <f t="shared" si="7"/>
        <v>4.3101249681203775E-2</v>
      </c>
      <c r="Q39" s="67">
        <f t="shared" si="7"/>
        <v>0.29635297118082121</v>
      </c>
      <c r="R39" s="61">
        <f t="shared" si="7"/>
        <v>1.2155062484060188</v>
      </c>
      <c r="S39" s="43"/>
      <c r="T39" s="43"/>
      <c r="U39" s="43"/>
      <c r="V39" s="43"/>
      <c r="W39" s="43"/>
      <c r="X39" s="43"/>
      <c r="Y39" s="43"/>
    </row>
    <row r="40" spans="1:25" ht="14.25" customHeight="1" x14ac:dyDescent="0.25">
      <c r="A40" s="47"/>
      <c r="T40" s="47"/>
      <c r="U40" s="47"/>
      <c r="V40" s="47"/>
      <c r="W40" s="47"/>
      <c r="X40" s="47"/>
      <c r="Y40" s="47"/>
    </row>
    <row r="41" spans="1:25" ht="14.25" customHeight="1" x14ac:dyDescent="0.25">
      <c r="A41" s="47"/>
      <c r="T41" s="47"/>
      <c r="U41" s="47"/>
      <c r="V41" s="47"/>
      <c r="W41" s="47"/>
      <c r="X41" s="47"/>
      <c r="Y41" s="47"/>
    </row>
    <row r="42" spans="1:25" ht="12.75" customHeight="1" x14ac:dyDescent="0.25">
      <c r="A42" s="47"/>
      <c r="B42" s="47"/>
      <c r="C42" s="47"/>
      <c r="D42" s="47"/>
      <c r="E42" s="47"/>
      <c r="F42" s="47"/>
      <c r="G42" s="43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3"/>
      <c r="S42" s="47"/>
      <c r="T42" s="47"/>
      <c r="U42" s="47"/>
      <c r="V42" s="47"/>
      <c r="W42" s="47"/>
      <c r="X42" s="47"/>
      <c r="Y42" s="47"/>
    </row>
    <row r="43" spans="1:25" ht="12.75" customHeight="1" x14ac:dyDescent="0.25">
      <c r="A43" s="47"/>
      <c r="B43" s="47"/>
      <c r="C43" s="47"/>
      <c r="D43" s="47"/>
      <c r="E43" s="47"/>
      <c r="F43" s="47"/>
      <c r="G43" s="43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3"/>
      <c r="S43" s="47"/>
      <c r="T43" s="47"/>
      <c r="U43" s="47"/>
      <c r="V43" s="47"/>
      <c r="W43" s="47"/>
      <c r="X43" s="47"/>
      <c r="Y43" s="47"/>
    </row>
    <row r="44" spans="1:25" ht="12.75" customHeight="1" x14ac:dyDescent="0.25">
      <c r="A44" s="47"/>
      <c r="B44" s="47"/>
      <c r="C44" s="47"/>
      <c r="D44" s="47"/>
      <c r="E44" s="47"/>
      <c r="F44" s="47"/>
      <c r="G44" s="43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3"/>
      <c r="S44" s="47"/>
      <c r="T44" s="47"/>
      <c r="U44" s="47"/>
      <c r="V44" s="47"/>
      <c r="W44" s="47"/>
      <c r="X44" s="47"/>
      <c r="Y44" s="47"/>
    </row>
    <row r="45" spans="1:25" ht="12.75" customHeight="1" x14ac:dyDescent="0.25">
      <c r="A45" s="47"/>
      <c r="B45" s="47"/>
      <c r="C45" s="47"/>
      <c r="D45" s="47"/>
      <c r="E45" s="47"/>
      <c r="F45" s="47"/>
      <c r="G45" s="43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3"/>
      <c r="S45" s="47"/>
      <c r="T45" s="47"/>
      <c r="U45" s="47"/>
      <c r="V45" s="47"/>
      <c r="W45" s="47"/>
      <c r="X45" s="47"/>
      <c r="Y45" s="47"/>
    </row>
    <row r="46" spans="1:25" ht="12.75" customHeight="1" x14ac:dyDescent="0.25">
      <c r="A46" s="47"/>
      <c r="B46" s="47"/>
      <c r="C46" s="47"/>
      <c r="D46" s="47"/>
      <c r="E46" s="47"/>
      <c r="F46" s="47"/>
      <c r="G46" s="43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3"/>
      <c r="S46" s="47"/>
      <c r="T46" s="47"/>
      <c r="U46" s="47"/>
      <c r="V46" s="47"/>
      <c r="W46" s="47"/>
      <c r="X46" s="47"/>
      <c r="Y46" s="47"/>
    </row>
    <row r="47" spans="1:25" ht="12.75" customHeight="1" x14ac:dyDescent="0.25">
      <c r="A47" s="47"/>
      <c r="B47" s="47"/>
      <c r="C47" s="47"/>
      <c r="D47" s="47"/>
      <c r="E47" s="47"/>
      <c r="F47" s="47"/>
      <c r="G47" s="43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3"/>
      <c r="S47" s="47"/>
      <c r="T47" s="47"/>
      <c r="U47" s="47"/>
      <c r="V47" s="47"/>
      <c r="W47" s="47"/>
      <c r="X47" s="47"/>
      <c r="Y47" s="47"/>
    </row>
    <row r="48" spans="1:25" ht="12.75" customHeight="1" x14ac:dyDescent="0.25">
      <c r="A48" s="47"/>
      <c r="B48" s="47"/>
      <c r="C48" s="47"/>
      <c r="D48" s="47"/>
      <c r="E48" s="47"/>
      <c r="F48" s="47"/>
      <c r="G48" s="43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3"/>
      <c r="S48" s="47"/>
      <c r="T48" s="47"/>
      <c r="U48" s="47"/>
      <c r="V48" s="47"/>
      <c r="W48" s="47"/>
      <c r="X48" s="47"/>
      <c r="Y48" s="47"/>
    </row>
    <row r="49" spans="1:25" ht="12.75" customHeight="1" x14ac:dyDescent="0.25">
      <c r="A49" s="47"/>
      <c r="B49" s="47"/>
      <c r="C49" s="47"/>
      <c r="D49" s="47"/>
      <c r="E49" s="47"/>
      <c r="F49" s="47"/>
      <c r="G49" s="43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3"/>
      <c r="S49" s="47"/>
      <c r="T49" s="47"/>
      <c r="U49" s="47"/>
      <c r="V49" s="47"/>
      <c r="W49" s="47"/>
      <c r="X49" s="47"/>
      <c r="Y49" s="47"/>
    </row>
    <row r="50" spans="1:25" ht="12.75" customHeight="1" x14ac:dyDescent="0.25">
      <c r="A50" s="47"/>
      <c r="B50" s="47"/>
      <c r="C50" s="47"/>
      <c r="D50" s="47"/>
      <c r="E50" s="47"/>
      <c r="F50" s="47"/>
      <c r="G50" s="43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3"/>
      <c r="S50" s="47"/>
      <c r="T50" s="47"/>
      <c r="U50" s="47"/>
      <c r="V50" s="47"/>
      <c r="W50" s="47"/>
      <c r="X50" s="47"/>
      <c r="Y50" s="47"/>
    </row>
    <row r="51" spans="1:25" ht="12.75" customHeight="1" x14ac:dyDescent="0.25">
      <c r="A51" s="47"/>
      <c r="B51" s="47"/>
      <c r="C51" s="47"/>
      <c r="D51" s="47"/>
      <c r="E51" s="47"/>
      <c r="F51" s="47"/>
      <c r="G51" s="43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3"/>
      <c r="S51" s="47"/>
      <c r="T51" s="47"/>
      <c r="U51" s="47"/>
      <c r="V51" s="47"/>
      <c r="W51" s="47"/>
      <c r="X51" s="47"/>
      <c r="Y51" s="47"/>
    </row>
    <row r="52" spans="1:25" ht="12.75" customHeight="1" x14ac:dyDescent="0.25">
      <c r="A52" s="47"/>
      <c r="B52" s="47"/>
      <c r="C52" s="47"/>
      <c r="D52" s="47"/>
      <c r="E52" s="47"/>
      <c r="F52" s="47"/>
      <c r="G52" s="43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3"/>
      <c r="S52" s="47"/>
      <c r="T52" s="47"/>
      <c r="U52" s="47"/>
      <c r="V52" s="47"/>
      <c r="W52" s="47"/>
      <c r="X52" s="47"/>
      <c r="Y52" s="47"/>
    </row>
    <row r="53" spans="1:25" ht="12.75" customHeight="1" x14ac:dyDescent="0.25">
      <c r="A53" s="47"/>
      <c r="B53" s="47"/>
      <c r="C53" s="47"/>
      <c r="D53" s="47"/>
      <c r="E53" s="47"/>
      <c r="F53" s="47"/>
      <c r="G53" s="43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3"/>
      <c r="S53" s="47"/>
      <c r="T53" s="47"/>
      <c r="U53" s="47"/>
      <c r="V53" s="47"/>
      <c r="W53" s="47"/>
      <c r="X53" s="47"/>
      <c r="Y53" s="47"/>
    </row>
    <row r="54" spans="1:25" ht="12.75" customHeight="1" x14ac:dyDescent="0.25">
      <c r="A54" s="47"/>
      <c r="B54" s="47"/>
      <c r="C54" s="47"/>
      <c r="D54" s="47"/>
      <c r="E54" s="47"/>
      <c r="F54" s="47"/>
      <c r="G54" s="43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3"/>
      <c r="S54" s="47"/>
      <c r="T54" s="47"/>
      <c r="U54" s="47"/>
      <c r="V54" s="47"/>
      <c r="W54" s="47"/>
      <c r="X54" s="47"/>
      <c r="Y54" s="47"/>
    </row>
    <row r="55" spans="1:25" ht="12.75" customHeight="1" x14ac:dyDescent="0.25">
      <c r="A55" s="47"/>
      <c r="B55" s="47"/>
      <c r="C55" s="47"/>
      <c r="D55" s="47"/>
      <c r="E55" s="47"/>
      <c r="F55" s="47"/>
      <c r="G55" s="43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3"/>
      <c r="S55" s="47"/>
      <c r="T55" s="47"/>
      <c r="U55" s="47"/>
      <c r="V55" s="47"/>
      <c r="W55" s="47"/>
      <c r="X55" s="47"/>
      <c r="Y55" s="47"/>
    </row>
    <row r="56" spans="1:25" ht="12.75" customHeight="1" x14ac:dyDescent="0.25">
      <c r="A56" s="47"/>
      <c r="B56" s="47"/>
      <c r="C56" s="47"/>
      <c r="D56" s="47"/>
      <c r="E56" s="47"/>
      <c r="F56" s="47"/>
      <c r="G56" s="43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3"/>
      <c r="S56" s="47"/>
      <c r="T56" s="47"/>
      <c r="U56" s="47"/>
      <c r="V56" s="47"/>
      <c r="W56" s="47"/>
      <c r="X56" s="47"/>
      <c r="Y56" s="47"/>
    </row>
    <row r="57" spans="1:25" ht="12.75" customHeight="1" x14ac:dyDescent="0.25">
      <c r="A57" s="47"/>
      <c r="B57" s="47"/>
      <c r="C57" s="47"/>
      <c r="D57" s="47"/>
      <c r="E57" s="47"/>
      <c r="F57" s="47"/>
      <c r="G57" s="43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3"/>
      <c r="S57" s="47"/>
      <c r="T57" s="47"/>
      <c r="U57" s="47"/>
      <c r="V57" s="47"/>
      <c r="W57" s="47"/>
      <c r="X57" s="47"/>
      <c r="Y57" s="47"/>
    </row>
    <row r="58" spans="1:25" ht="12.75" customHeight="1" x14ac:dyDescent="0.25">
      <c r="A58" s="47"/>
      <c r="B58" s="47"/>
      <c r="C58" s="47"/>
      <c r="D58" s="47"/>
      <c r="E58" s="47"/>
      <c r="F58" s="47"/>
      <c r="G58" s="43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3"/>
      <c r="S58" s="47"/>
      <c r="T58" s="47"/>
      <c r="U58" s="47"/>
      <c r="V58" s="47"/>
      <c r="W58" s="47"/>
      <c r="X58" s="47"/>
      <c r="Y58" s="47"/>
    </row>
    <row r="59" spans="1:25" ht="12.75" customHeight="1" x14ac:dyDescent="0.25">
      <c r="A59" s="47"/>
      <c r="B59" s="47"/>
      <c r="C59" s="47"/>
      <c r="D59" s="47"/>
      <c r="E59" s="47"/>
      <c r="F59" s="47"/>
      <c r="G59" s="43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3"/>
      <c r="S59" s="47"/>
      <c r="T59" s="47"/>
      <c r="U59" s="47"/>
      <c r="V59" s="47"/>
      <c r="W59" s="47"/>
      <c r="X59" s="47"/>
      <c r="Y59" s="47"/>
    </row>
    <row r="60" spans="1:25" ht="12.75" customHeight="1" x14ac:dyDescent="0.25">
      <c r="A60" s="47"/>
      <c r="B60" s="47"/>
      <c r="C60" s="47"/>
      <c r="D60" s="47"/>
      <c r="E60" s="47"/>
      <c r="F60" s="47"/>
      <c r="G60" s="43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3"/>
      <c r="S60" s="47"/>
      <c r="T60" s="47"/>
      <c r="U60" s="47"/>
      <c r="V60" s="47"/>
      <c r="W60" s="47"/>
      <c r="X60" s="47"/>
      <c r="Y60" s="47"/>
    </row>
    <row r="61" spans="1:25" ht="12.75" customHeight="1" x14ac:dyDescent="0.25">
      <c r="A61" s="47"/>
      <c r="B61" s="47"/>
      <c r="C61" s="47"/>
      <c r="D61" s="47"/>
      <c r="E61" s="47"/>
      <c r="F61" s="47"/>
      <c r="G61" s="43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3"/>
      <c r="S61" s="47"/>
      <c r="T61" s="47"/>
      <c r="U61" s="47"/>
      <c r="V61" s="47"/>
      <c r="W61" s="47"/>
      <c r="X61" s="47"/>
      <c r="Y61" s="47"/>
    </row>
    <row r="62" spans="1:25" ht="12.75" customHeight="1" x14ac:dyDescent="0.25">
      <c r="A62" s="47"/>
      <c r="B62" s="47"/>
      <c r="C62" s="47"/>
      <c r="D62" s="47"/>
      <c r="E62" s="47"/>
      <c r="F62" s="47"/>
      <c r="G62" s="43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3"/>
      <c r="S62" s="47"/>
      <c r="T62" s="47"/>
      <c r="U62" s="47"/>
      <c r="V62" s="47"/>
      <c r="W62" s="47"/>
      <c r="X62" s="47"/>
      <c r="Y62" s="47"/>
    </row>
    <row r="63" spans="1:25" ht="12.75" customHeight="1" x14ac:dyDescent="0.25">
      <c r="A63" s="47"/>
      <c r="B63" s="47"/>
      <c r="C63" s="47"/>
      <c r="D63" s="47"/>
      <c r="E63" s="47"/>
      <c r="F63" s="47"/>
      <c r="G63" s="43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3"/>
      <c r="S63" s="47"/>
      <c r="T63" s="47"/>
      <c r="U63" s="47"/>
      <c r="V63" s="47"/>
      <c r="W63" s="47"/>
      <c r="X63" s="47"/>
      <c r="Y63" s="47"/>
    </row>
    <row r="64" spans="1:25" ht="12.75" customHeight="1" x14ac:dyDescent="0.25">
      <c r="A64" s="47"/>
      <c r="B64" s="47"/>
      <c r="C64" s="47"/>
      <c r="D64" s="47"/>
      <c r="E64" s="47"/>
      <c r="F64" s="47"/>
      <c r="G64" s="43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3"/>
      <c r="S64" s="47"/>
      <c r="T64" s="47"/>
      <c r="U64" s="47"/>
      <c r="V64" s="47"/>
      <c r="W64" s="47"/>
      <c r="X64" s="47"/>
      <c r="Y64" s="47"/>
    </row>
    <row r="65" spans="1:25" ht="12.75" customHeight="1" x14ac:dyDescent="0.25">
      <c r="A65" s="47"/>
      <c r="B65" s="47"/>
      <c r="C65" s="47"/>
      <c r="D65" s="47"/>
      <c r="E65" s="47"/>
      <c r="F65" s="47"/>
      <c r="G65" s="43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3"/>
      <c r="S65" s="47"/>
      <c r="T65" s="47"/>
      <c r="U65" s="47"/>
      <c r="V65" s="47"/>
      <c r="W65" s="47"/>
      <c r="X65" s="47"/>
      <c r="Y65" s="47"/>
    </row>
    <row r="66" spans="1:25" ht="12.75" customHeight="1" x14ac:dyDescent="0.25">
      <c r="A66" s="47"/>
      <c r="B66" s="47"/>
      <c r="C66" s="47"/>
      <c r="D66" s="47"/>
      <c r="E66" s="47"/>
      <c r="F66" s="47"/>
      <c r="G66" s="43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3"/>
      <c r="S66" s="47"/>
      <c r="T66" s="47"/>
      <c r="U66" s="47"/>
      <c r="V66" s="47"/>
      <c r="W66" s="47"/>
      <c r="X66" s="47"/>
      <c r="Y66" s="47"/>
    </row>
    <row r="67" spans="1:25" ht="12.75" customHeight="1" x14ac:dyDescent="0.25">
      <c r="A67" s="47"/>
      <c r="B67" s="47"/>
      <c r="C67" s="47"/>
      <c r="D67" s="47"/>
      <c r="E67" s="47"/>
      <c r="F67" s="47"/>
      <c r="G67" s="43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3"/>
      <c r="S67" s="47"/>
      <c r="T67" s="47"/>
      <c r="U67" s="47"/>
      <c r="V67" s="47"/>
      <c r="W67" s="47"/>
      <c r="X67" s="47"/>
      <c r="Y67" s="47"/>
    </row>
    <row r="68" spans="1:25" ht="12.75" customHeight="1" x14ac:dyDescent="0.25">
      <c r="A68" s="47"/>
      <c r="B68" s="47"/>
      <c r="C68" s="47"/>
      <c r="D68" s="47"/>
      <c r="E68" s="47"/>
      <c r="F68" s="47"/>
      <c r="G68" s="43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3"/>
      <c r="S68" s="47"/>
      <c r="T68" s="47"/>
      <c r="U68" s="47"/>
      <c r="V68" s="47"/>
      <c r="W68" s="47"/>
      <c r="X68" s="47"/>
      <c r="Y68" s="47"/>
    </row>
    <row r="69" spans="1:25" ht="12.75" customHeight="1" x14ac:dyDescent="0.25">
      <c r="A69" s="47"/>
      <c r="B69" s="47"/>
      <c r="C69" s="47"/>
      <c r="D69" s="47"/>
      <c r="E69" s="47"/>
      <c r="F69" s="47"/>
      <c r="G69" s="43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3"/>
      <c r="S69" s="47"/>
      <c r="T69" s="47"/>
      <c r="U69" s="47"/>
      <c r="V69" s="47"/>
      <c r="W69" s="47"/>
      <c r="X69" s="47"/>
      <c r="Y69" s="47"/>
    </row>
    <row r="70" spans="1:25" ht="12.75" customHeight="1" x14ac:dyDescent="0.25">
      <c r="A70" s="47"/>
      <c r="B70" s="47"/>
      <c r="C70" s="47"/>
      <c r="D70" s="47"/>
      <c r="E70" s="47"/>
      <c r="F70" s="47"/>
      <c r="G70" s="43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3"/>
      <c r="S70" s="47"/>
      <c r="T70" s="47"/>
      <c r="U70" s="47"/>
      <c r="V70" s="47"/>
      <c r="W70" s="47"/>
      <c r="X70" s="47"/>
      <c r="Y70" s="47"/>
    </row>
    <row r="71" spans="1:25" ht="12.75" customHeight="1" x14ac:dyDescent="0.25">
      <c r="A71" s="47"/>
      <c r="B71" s="47"/>
      <c r="C71" s="47"/>
      <c r="D71" s="47"/>
      <c r="E71" s="47"/>
      <c r="F71" s="47"/>
      <c r="G71" s="43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3"/>
      <c r="S71" s="47"/>
      <c r="T71" s="47"/>
      <c r="U71" s="47"/>
      <c r="V71" s="47"/>
      <c r="W71" s="47"/>
      <c r="X71" s="47"/>
      <c r="Y71" s="47"/>
    </row>
    <row r="72" spans="1:25" ht="12.75" customHeight="1" x14ac:dyDescent="0.25">
      <c r="A72" s="47"/>
      <c r="B72" s="47"/>
      <c r="C72" s="47"/>
      <c r="D72" s="47"/>
      <c r="E72" s="47"/>
      <c r="F72" s="47"/>
      <c r="G72" s="43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3"/>
      <c r="S72" s="47"/>
      <c r="T72" s="47"/>
      <c r="U72" s="47"/>
      <c r="V72" s="47"/>
      <c r="W72" s="47"/>
      <c r="X72" s="47"/>
      <c r="Y72" s="47"/>
    </row>
    <row r="73" spans="1:25" ht="12.75" customHeight="1" x14ac:dyDescent="0.25">
      <c r="A73" s="47"/>
      <c r="B73" s="47"/>
      <c r="C73" s="47"/>
      <c r="D73" s="47"/>
      <c r="E73" s="47"/>
      <c r="F73" s="47"/>
      <c r="G73" s="43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3"/>
      <c r="S73" s="47"/>
      <c r="T73" s="47"/>
      <c r="U73" s="47"/>
      <c r="V73" s="47"/>
      <c r="W73" s="47"/>
      <c r="X73" s="47"/>
      <c r="Y73" s="47"/>
    </row>
    <row r="74" spans="1:25" ht="12.75" customHeight="1" x14ac:dyDescent="0.25">
      <c r="A74" s="47"/>
      <c r="B74" s="47"/>
      <c r="C74" s="47"/>
      <c r="D74" s="47"/>
      <c r="E74" s="47"/>
      <c r="F74" s="47"/>
      <c r="G74" s="43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3"/>
      <c r="S74" s="47"/>
      <c r="T74" s="47"/>
      <c r="U74" s="47"/>
      <c r="V74" s="47"/>
      <c r="W74" s="47"/>
      <c r="X74" s="47"/>
      <c r="Y74" s="47"/>
    </row>
    <row r="75" spans="1:25" ht="12.75" customHeight="1" x14ac:dyDescent="0.25">
      <c r="A75" s="47"/>
      <c r="B75" s="47"/>
      <c r="C75" s="47"/>
      <c r="D75" s="47"/>
      <c r="E75" s="47"/>
      <c r="F75" s="47"/>
      <c r="G75" s="43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3"/>
      <c r="S75" s="47"/>
      <c r="T75" s="47"/>
      <c r="U75" s="47"/>
      <c r="V75" s="47"/>
      <c r="W75" s="47"/>
      <c r="X75" s="47"/>
      <c r="Y75" s="47"/>
    </row>
    <row r="76" spans="1:25" ht="12.75" customHeight="1" x14ac:dyDescent="0.25">
      <c r="A76" s="47"/>
      <c r="B76" s="47"/>
      <c r="C76" s="47"/>
      <c r="D76" s="47"/>
      <c r="E76" s="47"/>
      <c r="F76" s="47"/>
      <c r="G76" s="43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3"/>
      <c r="S76" s="47"/>
      <c r="T76" s="47"/>
      <c r="U76" s="47"/>
      <c r="V76" s="47"/>
      <c r="W76" s="47"/>
      <c r="X76" s="47"/>
      <c r="Y76" s="47"/>
    </row>
    <row r="77" spans="1:25" ht="12.75" customHeight="1" x14ac:dyDescent="0.25">
      <c r="A77" s="47"/>
      <c r="B77" s="47"/>
      <c r="C77" s="47"/>
      <c r="D77" s="47"/>
      <c r="E77" s="47"/>
      <c r="F77" s="47"/>
      <c r="G77" s="43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3"/>
      <c r="S77" s="47"/>
      <c r="T77" s="47"/>
      <c r="U77" s="47"/>
      <c r="V77" s="47"/>
      <c r="W77" s="47"/>
      <c r="X77" s="47"/>
      <c r="Y77" s="47"/>
    </row>
    <row r="78" spans="1:25" ht="12.75" customHeight="1" x14ac:dyDescent="0.25">
      <c r="A78" s="47"/>
      <c r="B78" s="47"/>
      <c r="C78" s="47"/>
      <c r="D78" s="47"/>
      <c r="E78" s="47"/>
      <c r="F78" s="47"/>
      <c r="G78" s="43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3"/>
      <c r="S78" s="47"/>
      <c r="T78" s="47"/>
      <c r="U78" s="47"/>
      <c r="V78" s="47"/>
      <c r="W78" s="47"/>
      <c r="X78" s="47"/>
      <c r="Y78" s="47"/>
    </row>
    <row r="79" spans="1:25" ht="12.75" customHeight="1" x14ac:dyDescent="0.25">
      <c r="A79" s="47"/>
      <c r="B79" s="47"/>
      <c r="C79" s="47"/>
      <c r="D79" s="47"/>
      <c r="E79" s="47"/>
      <c r="F79" s="47"/>
      <c r="G79" s="43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3"/>
      <c r="S79" s="47"/>
      <c r="T79" s="47"/>
      <c r="U79" s="47"/>
      <c r="V79" s="47"/>
      <c r="W79" s="47"/>
      <c r="X79" s="47"/>
      <c r="Y79" s="47"/>
    </row>
    <row r="80" spans="1:25" ht="12.75" customHeight="1" x14ac:dyDescent="0.25">
      <c r="A80" s="47"/>
      <c r="B80" s="47"/>
      <c r="C80" s="47"/>
      <c r="D80" s="47"/>
      <c r="E80" s="47"/>
      <c r="F80" s="47"/>
      <c r="G80" s="43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3"/>
      <c r="S80" s="47"/>
      <c r="T80" s="47"/>
      <c r="U80" s="47"/>
      <c r="V80" s="47"/>
      <c r="W80" s="47"/>
      <c r="X80" s="47"/>
      <c r="Y80" s="47"/>
    </row>
    <row r="81" spans="1:25" ht="12.75" customHeight="1" x14ac:dyDescent="0.25">
      <c r="A81" s="47"/>
      <c r="B81" s="47"/>
      <c r="C81" s="47"/>
      <c r="D81" s="47"/>
      <c r="E81" s="47"/>
      <c r="F81" s="47"/>
      <c r="G81" s="43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3"/>
      <c r="S81" s="47"/>
      <c r="T81" s="47"/>
      <c r="U81" s="47"/>
      <c r="V81" s="47"/>
      <c r="W81" s="47"/>
      <c r="X81" s="47"/>
      <c r="Y81" s="47"/>
    </row>
    <row r="82" spans="1:25" ht="12.75" customHeight="1" x14ac:dyDescent="0.25">
      <c r="A82" s="47"/>
      <c r="B82" s="47"/>
      <c r="C82" s="47"/>
      <c r="D82" s="47"/>
      <c r="E82" s="47"/>
      <c r="F82" s="47"/>
      <c r="G82" s="43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3"/>
      <c r="S82" s="47"/>
      <c r="T82" s="47"/>
      <c r="U82" s="47"/>
      <c r="V82" s="47"/>
      <c r="W82" s="47"/>
      <c r="X82" s="47"/>
      <c r="Y82" s="47"/>
    </row>
    <row r="83" spans="1:25" ht="12.75" customHeight="1" x14ac:dyDescent="0.25">
      <c r="A83" s="47"/>
      <c r="B83" s="47"/>
      <c r="C83" s="47"/>
      <c r="D83" s="47"/>
      <c r="E83" s="47"/>
      <c r="F83" s="47"/>
      <c r="G83" s="43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3"/>
      <c r="S83" s="47"/>
      <c r="T83" s="47"/>
      <c r="U83" s="47"/>
      <c r="V83" s="47"/>
      <c r="W83" s="47"/>
      <c r="X83" s="47"/>
      <c r="Y83" s="47"/>
    </row>
    <row r="84" spans="1:25" ht="12.75" customHeight="1" x14ac:dyDescent="0.25">
      <c r="A84" s="47"/>
      <c r="B84" s="47"/>
      <c r="C84" s="47"/>
      <c r="D84" s="47"/>
      <c r="E84" s="47"/>
      <c r="F84" s="47"/>
      <c r="G84" s="43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3"/>
      <c r="S84" s="47"/>
      <c r="T84" s="47"/>
      <c r="U84" s="47"/>
      <c r="V84" s="47"/>
      <c r="W84" s="47"/>
      <c r="X84" s="47"/>
      <c r="Y84" s="47"/>
    </row>
    <row r="85" spans="1:25" ht="12.75" customHeight="1" x14ac:dyDescent="0.25">
      <c r="A85" s="47"/>
      <c r="B85" s="47"/>
      <c r="C85" s="47"/>
      <c r="D85" s="47"/>
      <c r="E85" s="47"/>
      <c r="F85" s="47"/>
      <c r="G85" s="43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3"/>
      <c r="S85" s="47"/>
      <c r="T85" s="47"/>
      <c r="U85" s="47"/>
      <c r="V85" s="47"/>
      <c r="W85" s="47"/>
      <c r="X85" s="47"/>
      <c r="Y85" s="47"/>
    </row>
    <row r="86" spans="1:25" ht="12.75" customHeight="1" x14ac:dyDescent="0.25">
      <c r="A86" s="47"/>
      <c r="B86" s="47"/>
      <c r="C86" s="47"/>
      <c r="D86" s="47"/>
      <c r="E86" s="47"/>
      <c r="F86" s="47"/>
      <c r="G86" s="43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3"/>
      <c r="S86" s="47"/>
      <c r="T86" s="47"/>
      <c r="U86" s="47"/>
      <c r="V86" s="47"/>
      <c r="W86" s="47"/>
      <c r="X86" s="47"/>
      <c r="Y86" s="47"/>
    </row>
    <row r="87" spans="1:25" ht="12.75" customHeight="1" x14ac:dyDescent="0.25">
      <c r="A87" s="47"/>
      <c r="B87" s="47"/>
      <c r="C87" s="47"/>
      <c r="D87" s="47"/>
      <c r="E87" s="47"/>
      <c r="F87" s="47"/>
      <c r="G87" s="43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3"/>
      <c r="S87" s="47"/>
      <c r="T87" s="47"/>
      <c r="U87" s="47"/>
      <c r="V87" s="47"/>
      <c r="W87" s="47"/>
      <c r="X87" s="47"/>
      <c r="Y87" s="47"/>
    </row>
    <row r="88" spans="1:25" ht="12.75" customHeight="1" x14ac:dyDescent="0.25">
      <c r="A88" s="47"/>
      <c r="B88" s="47"/>
      <c r="C88" s="47"/>
      <c r="D88" s="47"/>
      <c r="E88" s="47"/>
      <c r="F88" s="47"/>
      <c r="G88" s="43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3"/>
      <c r="S88" s="47"/>
      <c r="T88" s="47"/>
      <c r="U88" s="47"/>
      <c r="V88" s="47"/>
      <c r="W88" s="47"/>
      <c r="X88" s="47"/>
      <c r="Y88" s="47"/>
    </row>
    <row r="89" spans="1:25" ht="12.75" customHeight="1" x14ac:dyDescent="0.25">
      <c r="A89" s="47"/>
      <c r="B89" s="47"/>
      <c r="C89" s="47"/>
      <c r="D89" s="47"/>
      <c r="E89" s="47"/>
      <c r="F89" s="47"/>
      <c r="G89" s="43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3"/>
      <c r="S89" s="47"/>
      <c r="T89" s="47"/>
      <c r="U89" s="47"/>
      <c r="V89" s="47"/>
      <c r="W89" s="47"/>
      <c r="X89" s="47"/>
      <c r="Y89" s="47"/>
    </row>
    <row r="90" spans="1:25" ht="12.75" customHeight="1" x14ac:dyDescent="0.25">
      <c r="A90" s="47"/>
      <c r="B90" s="47"/>
      <c r="C90" s="47"/>
      <c r="D90" s="47"/>
      <c r="E90" s="47"/>
      <c r="F90" s="47"/>
      <c r="G90" s="43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3"/>
      <c r="S90" s="47"/>
      <c r="T90" s="47"/>
      <c r="U90" s="47"/>
      <c r="V90" s="47"/>
      <c r="W90" s="47"/>
      <c r="X90" s="47"/>
      <c r="Y90" s="47"/>
    </row>
    <row r="91" spans="1:25" ht="12.75" customHeight="1" x14ac:dyDescent="0.25">
      <c r="A91" s="47"/>
      <c r="B91" s="47"/>
      <c r="C91" s="47"/>
      <c r="D91" s="47"/>
      <c r="E91" s="47"/>
      <c r="F91" s="47"/>
      <c r="G91" s="43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3"/>
      <c r="S91" s="47"/>
      <c r="T91" s="47"/>
      <c r="U91" s="47"/>
      <c r="V91" s="47"/>
      <c r="W91" s="47"/>
      <c r="X91" s="47"/>
      <c r="Y91" s="47"/>
    </row>
    <row r="92" spans="1:25" ht="12.75" customHeight="1" x14ac:dyDescent="0.25">
      <c r="A92" s="47"/>
      <c r="B92" s="47"/>
      <c r="C92" s="47"/>
      <c r="D92" s="47"/>
      <c r="E92" s="47"/>
      <c r="F92" s="47"/>
      <c r="G92" s="43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3"/>
      <c r="S92" s="47"/>
      <c r="T92" s="47"/>
      <c r="U92" s="47"/>
      <c r="V92" s="47"/>
      <c r="W92" s="47"/>
      <c r="X92" s="47"/>
      <c r="Y92" s="47"/>
    </row>
    <row r="93" spans="1:25" ht="12.75" customHeight="1" x14ac:dyDescent="0.25">
      <c r="A93" s="47"/>
      <c r="B93" s="47"/>
      <c r="C93" s="47"/>
      <c r="D93" s="47"/>
      <c r="E93" s="47"/>
      <c r="F93" s="47"/>
      <c r="G93" s="43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3"/>
      <c r="S93" s="47"/>
      <c r="T93" s="47"/>
      <c r="U93" s="47"/>
      <c r="V93" s="47"/>
      <c r="W93" s="47"/>
      <c r="X93" s="47"/>
      <c r="Y93" s="47"/>
    </row>
    <row r="94" spans="1:25" ht="12.75" customHeight="1" x14ac:dyDescent="0.25">
      <c r="A94" s="47"/>
      <c r="B94" s="47"/>
      <c r="C94" s="47"/>
      <c r="D94" s="47"/>
      <c r="E94" s="47"/>
      <c r="F94" s="47"/>
      <c r="G94" s="43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3"/>
      <c r="S94" s="47"/>
      <c r="T94" s="47"/>
      <c r="U94" s="47"/>
      <c r="V94" s="47"/>
      <c r="W94" s="47"/>
      <c r="X94" s="47"/>
      <c r="Y94" s="47"/>
    </row>
    <row r="95" spans="1:25" ht="12.75" customHeight="1" x14ac:dyDescent="0.25">
      <c r="A95" s="47"/>
      <c r="B95" s="47"/>
      <c r="C95" s="47"/>
      <c r="D95" s="47"/>
      <c r="E95" s="47"/>
      <c r="F95" s="47"/>
      <c r="G95" s="43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3"/>
      <c r="S95" s="47"/>
      <c r="T95" s="47"/>
      <c r="U95" s="47"/>
      <c r="V95" s="47"/>
      <c r="W95" s="47"/>
      <c r="X95" s="47"/>
      <c r="Y95" s="47"/>
    </row>
    <row r="96" spans="1:25" ht="12.75" customHeight="1" x14ac:dyDescent="0.25">
      <c r="A96" s="47"/>
      <c r="B96" s="47"/>
      <c r="C96" s="47"/>
      <c r="D96" s="47"/>
      <c r="E96" s="47"/>
      <c r="F96" s="47"/>
      <c r="G96" s="43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3"/>
      <c r="S96" s="47"/>
      <c r="T96" s="47"/>
      <c r="U96" s="47"/>
      <c r="V96" s="47"/>
      <c r="W96" s="47"/>
      <c r="X96" s="47"/>
      <c r="Y96" s="47"/>
    </row>
    <row r="97" spans="1:25" ht="12.75" customHeight="1" x14ac:dyDescent="0.25">
      <c r="A97" s="47"/>
      <c r="B97" s="47"/>
      <c r="C97" s="47"/>
      <c r="D97" s="47"/>
      <c r="E97" s="47"/>
      <c r="F97" s="47"/>
      <c r="G97" s="43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3"/>
      <c r="S97" s="47"/>
      <c r="T97" s="47"/>
      <c r="U97" s="47"/>
      <c r="V97" s="47"/>
      <c r="W97" s="47"/>
      <c r="X97" s="47"/>
      <c r="Y97" s="47"/>
    </row>
    <row r="98" spans="1:25" ht="12.75" customHeight="1" x14ac:dyDescent="0.25">
      <c r="A98" s="47"/>
      <c r="B98" s="47"/>
      <c r="C98" s="47"/>
      <c r="D98" s="47"/>
      <c r="E98" s="47"/>
      <c r="F98" s="47"/>
      <c r="G98" s="43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3"/>
      <c r="S98" s="47"/>
      <c r="T98" s="47"/>
      <c r="U98" s="47"/>
      <c r="V98" s="47"/>
      <c r="W98" s="47"/>
      <c r="X98" s="47"/>
      <c r="Y98" s="47"/>
    </row>
    <row r="99" spans="1:25" ht="12.75" customHeight="1" x14ac:dyDescent="0.25">
      <c r="A99" s="47"/>
      <c r="B99" s="47"/>
      <c r="C99" s="47"/>
      <c r="D99" s="47"/>
      <c r="E99" s="47"/>
      <c r="F99" s="47"/>
      <c r="G99" s="43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3"/>
      <c r="S99" s="47"/>
      <c r="T99" s="47"/>
      <c r="U99" s="47"/>
      <c r="V99" s="47"/>
      <c r="W99" s="47"/>
      <c r="X99" s="47"/>
      <c r="Y99" s="47"/>
    </row>
    <row r="100" spans="1:25" ht="12.75" customHeight="1" x14ac:dyDescent="0.25">
      <c r="A100" s="47"/>
      <c r="B100" s="47"/>
      <c r="C100" s="47"/>
      <c r="D100" s="47"/>
      <c r="E100" s="47"/>
      <c r="F100" s="47"/>
      <c r="G100" s="43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3"/>
      <c r="S100" s="47"/>
      <c r="T100" s="47"/>
      <c r="U100" s="47"/>
      <c r="V100" s="47"/>
      <c r="W100" s="47"/>
      <c r="X100" s="47"/>
      <c r="Y100" s="47"/>
    </row>
    <row r="101" spans="1:25" ht="12.75" customHeight="1" x14ac:dyDescent="0.25">
      <c r="A101" s="47"/>
      <c r="B101" s="47"/>
      <c r="C101" s="47"/>
      <c r="D101" s="47"/>
      <c r="E101" s="47"/>
      <c r="F101" s="47"/>
      <c r="G101" s="43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3"/>
      <c r="S101" s="47"/>
      <c r="T101" s="47"/>
      <c r="U101" s="47"/>
      <c r="V101" s="47"/>
      <c r="W101" s="47"/>
      <c r="X101" s="47"/>
      <c r="Y101" s="47"/>
    </row>
    <row r="102" spans="1:25" ht="12.75" customHeight="1" x14ac:dyDescent="0.25">
      <c r="A102" s="47"/>
      <c r="B102" s="47"/>
      <c r="C102" s="47"/>
      <c r="D102" s="47"/>
      <c r="E102" s="47"/>
      <c r="F102" s="47"/>
      <c r="G102" s="43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3"/>
      <c r="S102" s="47"/>
      <c r="T102" s="47"/>
      <c r="U102" s="47"/>
      <c r="V102" s="47"/>
      <c r="W102" s="47"/>
      <c r="X102" s="47"/>
      <c r="Y102" s="47"/>
    </row>
    <row r="103" spans="1:25" ht="12.75" customHeight="1" x14ac:dyDescent="0.25">
      <c r="A103" s="47"/>
      <c r="B103" s="47"/>
      <c r="C103" s="47"/>
      <c r="D103" s="47"/>
      <c r="E103" s="47"/>
      <c r="F103" s="47"/>
      <c r="G103" s="43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3"/>
      <c r="S103" s="47"/>
      <c r="T103" s="47"/>
      <c r="U103" s="47"/>
      <c r="V103" s="47"/>
      <c r="W103" s="47"/>
      <c r="X103" s="47"/>
      <c r="Y103" s="47"/>
    </row>
    <row r="104" spans="1:25" ht="12.75" customHeight="1" x14ac:dyDescent="0.25">
      <c r="A104" s="47"/>
      <c r="B104" s="47"/>
      <c r="C104" s="47"/>
      <c r="D104" s="47"/>
      <c r="E104" s="47"/>
      <c r="F104" s="47"/>
      <c r="G104" s="43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3"/>
      <c r="S104" s="47"/>
      <c r="T104" s="47"/>
      <c r="U104" s="47"/>
      <c r="V104" s="47"/>
      <c r="W104" s="47"/>
      <c r="X104" s="47"/>
      <c r="Y104" s="47"/>
    </row>
    <row r="105" spans="1:25" ht="12.75" customHeight="1" x14ac:dyDescent="0.25">
      <c r="A105" s="47"/>
      <c r="B105" s="47"/>
      <c r="C105" s="47"/>
      <c r="D105" s="47"/>
      <c r="E105" s="47"/>
      <c r="F105" s="47"/>
      <c r="G105" s="43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3"/>
      <c r="S105" s="47"/>
      <c r="T105" s="47"/>
      <c r="U105" s="47"/>
      <c r="V105" s="47"/>
      <c r="W105" s="47"/>
      <c r="X105" s="47"/>
      <c r="Y105" s="47"/>
    </row>
    <row r="106" spans="1:25" ht="12.75" customHeight="1" x14ac:dyDescent="0.25">
      <c r="A106" s="47"/>
      <c r="B106" s="47"/>
      <c r="C106" s="47"/>
      <c r="D106" s="47"/>
      <c r="E106" s="47"/>
      <c r="F106" s="47"/>
      <c r="G106" s="43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3"/>
      <c r="S106" s="47"/>
      <c r="T106" s="47"/>
      <c r="U106" s="47"/>
      <c r="V106" s="47"/>
      <c r="W106" s="47"/>
      <c r="X106" s="47"/>
      <c r="Y106" s="47"/>
    </row>
    <row r="107" spans="1:25" ht="12.75" customHeight="1" x14ac:dyDescent="0.25">
      <c r="A107" s="47"/>
      <c r="B107" s="47"/>
      <c r="C107" s="47"/>
      <c r="D107" s="47"/>
      <c r="E107" s="47"/>
      <c r="F107" s="47"/>
      <c r="G107" s="43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3"/>
      <c r="S107" s="47"/>
      <c r="T107" s="47"/>
      <c r="U107" s="47"/>
      <c r="V107" s="47"/>
      <c r="W107" s="47"/>
      <c r="X107" s="47"/>
      <c r="Y107" s="47"/>
    </row>
    <row r="108" spans="1:25" ht="12.75" customHeight="1" x14ac:dyDescent="0.25">
      <c r="A108" s="47"/>
      <c r="B108" s="47"/>
      <c r="C108" s="47"/>
      <c r="D108" s="47"/>
      <c r="E108" s="47"/>
      <c r="F108" s="47"/>
      <c r="G108" s="43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3"/>
      <c r="S108" s="47"/>
      <c r="T108" s="47"/>
      <c r="U108" s="47"/>
      <c r="V108" s="47"/>
      <c r="W108" s="47"/>
      <c r="X108" s="47"/>
      <c r="Y108" s="47"/>
    </row>
    <row r="109" spans="1:25" ht="12.75" customHeight="1" x14ac:dyDescent="0.25">
      <c r="A109" s="47"/>
      <c r="B109" s="47"/>
      <c r="C109" s="47"/>
      <c r="D109" s="47"/>
      <c r="E109" s="47"/>
      <c r="F109" s="47"/>
      <c r="G109" s="43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3"/>
      <c r="S109" s="47"/>
      <c r="T109" s="47"/>
      <c r="U109" s="47"/>
      <c r="V109" s="47"/>
      <c r="W109" s="47"/>
      <c r="X109" s="47"/>
      <c r="Y109" s="47"/>
    </row>
    <row r="110" spans="1:25" ht="12.75" customHeight="1" x14ac:dyDescent="0.25">
      <c r="A110" s="47"/>
      <c r="B110" s="47"/>
      <c r="C110" s="47"/>
      <c r="D110" s="47"/>
      <c r="E110" s="47"/>
      <c r="F110" s="47"/>
      <c r="G110" s="43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3"/>
      <c r="S110" s="47"/>
      <c r="T110" s="47"/>
      <c r="U110" s="47"/>
      <c r="V110" s="47"/>
      <c r="W110" s="47"/>
      <c r="X110" s="47"/>
      <c r="Y110" s="47"/>
    </row>
    <row r="111" spans="1:25" ht="12.75" customHeight="1" x14ac:dyDescent="0.25">
      <c r="A111" s="47"/>
      <c r="B111" s="47"/>
      <c r="C111" s="47"/>
      <c r="D111" s="47"/>
      <c r="E111" s="47"/>
      <c r="F111" s="47"/>
      <c r="G111" s="43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3"/>
      <c r="S111" s="47"/>
      <c r="T111" s="47"/>
      <c r="U111" s="47"/>
      <c r="V111" s="47"/>
      <c r="W111" s="47"/>
      <c r="X111" s="47"/>
      <c r="Y111" s="47"/>
    </row>
    <row r="112" spans="1:25" ht="12.75" customHeight="1" x14ac:dyDescent="0.25">
      <c r="A112" s="47"/>
      <c r="B112" s="47"/>
      <c r="C112" s="47"/>
      <c r="D112" s="47"/>
      <c r="E112" s="47"/>
      <c r="F112" s="47"/>
      <c r="G112" s="43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3"/>
      <c r="S112" s="47"/>
      <c r="T112" s="47"/>
      <c r="U112" s="47"/>
      <c r="V112" s="47"/>
      <c r="W112" s="47"/>
      <c r="X112" s="47"/>
      <c r="Y112" s="47"/>
    </row>
    <row r="113" spans="1:25" ht="12.75" customHeight="1" x14ac:dyDescent="0.25">
      <c r="A113" s="47"/>
      <c r="B113" s="47"/>
      <c r="C113" s="47"/>
      <c r="D113" s="47"/>
      <c r="E113" s="47"/>
      <c r="F113" s="47"/>
      <c r="G113" s="43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3"/>
      <c r="S113" s="47"/>
      <c r="T113" s="47"/>
      <c r="U113" s="47"/>
      <c r="V113" s="47"/>
      <c r="W113" s="47"/>
      <c r="X113" s="47"/>
      <c r="Y113" s="47"/>
    </row>
    <row r="114" spans="1:25" ht="12.75" customHeight="1" x14ac:dyDescent="0.25">
      <c r="A114" s="47"/>
      <c r="B114" s="47"/>
      <c r="C114" s="47"/>
      <c r="D114" s="47"/>
      <c r="E114" s="47"/>
      <c r="F114" s="47"/>
      <c r="G114" s="43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3"/>
      <c r="S114" s="47"/>
      <c r="T114" s="47"/>
      <c r="U114" s="47"/>
      <c r="V114" s="47"/>
      <c r="W114" s="47"/>
      <c r="X114" s="47"/>
      <c r="Y114" s="47"/>
    </row>
    <row r="115" spans="1:25" ht="12.75" customHeight="1" x14ac:dyDescent="0.25">
      <c r="A115" s="47"/>
      <c r="B115" s="47"/>
      <c r="C115" s="47"/>
      <c r="D115" s="47"/>
      <c r="E115" s="47"/>
      <c r="F115" s="47"/>
      <c r="G115" s="43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3"/>
      <c r="S115" s="47"/>
      <c r="T115" s="47"/>
      <c r="U115" s="47"/>
      <c r="V115" s="47"/>
      <c r="W115" s="47"/>
      <c r="X115" s="47"/>
      <c r="Y115" s="47"/>
    </row>
    <row r="116" spans="1:25" ht="12.75" customHeight="1" x14ac:dyDescent="0.25">
      <c r="A116" s="47"/>
      <c r="B116" s="47"/>
      <c r="C116" s="47"/>
      <c r="D116" s="47"/>
      <c r="E116" s="47"/>
      <c r="F116" s="47"/>
      <c r="G116" s="43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3"/>
      <c r="S116" s="47"/>
      <c r="T116" s="47"/>
      <c r="U116" s="47"/>
      <c r="V116" s="47"/>
      <c r="W116" s="47"/>
      <c r="X116" s="47"/>
      <c r="Y116" s="47"/>
    </row>
    <row r="117" spans="1:25" ht="12.75" customHeight="1" x14ac:dyDescent="0.25">
      <c r="A117" s="47"/>
      <c r="B117" s="47"/>
      <c r="C117" s="47"/>
      <c r="D117" s="47"/>
      <c r="E117" s="47"/>
      <c r="F117" s="47"/>
      <c r="G117" s="43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3"/>
      <c r="S117" s="47"/>
      <c r="T117" s="47"/>
      <c r="U117" s="47"/>
      <c r="V117" s="47"/>
      <c r="W117" s="47"/>
      <c r="X117" s="47"/>
      <c r="Y117" s="47"/>
    </row>
    <row r="118" spans="1:25" ht="12.75" customHeight="1" x14ac:dyDescent="0.25">
      <c r="A118" s="47"/>
      <c r="B118" s="47"/>
      <c r="C118" s="47"/>
      <c r="D118" s="47"/>
      <c r="E118" s="47"/>
      <c r="F118" s="47"/>
      <c r="G118" s="43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3"/>
      <c r="S118" s="47"/>
      <c r="T118" s="47"/>
      <c r="U118" s="47"/>
      <c r="V118" s="47"/>
      <c r="W118" s="47"/>
      <c r="X118" s="47"/>
      <c r="Y118" s="47"/>
    </row>
    <row r="119" spans="1:25" ht="12.75" customHeight="1" x14ac:dyDescent="0.25">
      <c r="A119" s="47"/>
      <c r="B119" s="47"/>
      <c r="C119" s="47"/>
      <c r="D119" s="47"/>
      <c r="E119" s="47"/>
      <c r="F119" s="47"/>
      <c r="G119" s="43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3"/>
      <c r="S119" s="47"/>
      <c r="T119" s="47"/>
      <c r="U119" s="47"/>
      <c r="V119" s="47"/>
      <c r="W119" s="47"/>
      <c r="X119" s="47"/>
      <c r="Y119" s="47"/>
    </row>
    <row r="120" spans="1:25" ht="12.75" customHeight="1" x14ac:dyDescent="0.25">
      <c r="A120" s="47"/>
      <c r="B120" s="47"/>
      <c r="C120" s="47"/>
      <c r="D120" s="47"/>
      <c r="E120" s="47"/>
      <c r="F120" s="47"/>
      <c r="G120" s="43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3"/>
      <c r="S120" s="47"/>
      <c r="T120" s="47"/>
      <c r="U120" s="47"/>
      <c r="V120" s="47"/>
      <c r="W120" s="47"/>
      <c r="X120" s="47"/>
      <c r="Y120" s="47"/>
    </row>
    <row r="121" spans="1:25" ht="12.75" customHeight="1" x14ac:dyDescent="0.25">
      <c r="A121" s="47"/>
      <c r="B121" s="47"/>
      <c r="C121" s="47"/>
      <c r="D121" s="47"/>
      <c r="E121" s="47"/>
      <c r="F121" s="47"/>
      <c r="G121" s="43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3"/>
      <c r="S121" s="47"/>
      <c r="T121" s="47"/>
      <c r="U121" s="47"/>
      <c r="V121" s="47"/>
      <c r="W121" s="47"/>
      <c r="X121" s="47"/>
      <c r="Y121" s="47"/>
    </row>
    <row r="122" spans="1:25" ht="12.75" customHeight="1" x14ac:dyDescent="0.25">
      <c r="A122" s="47"/>
      <c r="B122" s="47"/>
      <c r="C122" s="47"/>
      <c r="D122" s="47"/>
      <c r="E122" s="47"/>
      <c r="F122" s="47"/>
      <c r="G122" s="43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3"/>
      <c r="S122" s="47"/>
      <c r="T122" s="47"/>
      <c r="U122" s="47"/>
      <c r="V122" s="47"/>
      <c r="W122" s="47"/>
      <c r="X122" s="47"/>
      <c r="Y122" s="47"/>
    </row>
    <row r="123" spans="1:25" ht="12.75" customHeight="1" x14ac:dyDescent="0.25">
      <c r="A123" s="47"/>
      <c r="B123" s="47"/>
      <c r="C123" s="47"/>
      <c r="D123" s="47"/>
      <c r="E123" s="47"/>
      <c r="F123" s="47"/>
      <c r="G123" s="43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3"/>
      <c r="S123" s="47"/>
      <c r="T123" s="47"/>
      <c r="U123" s="47"/>
      <c r="V123" s="47"/>
      <c r="W123" s="47"/>
      <c r="X123" s="47"/>
      <c r="Y123" s="47"/>
    </row>
    <row r="124" spans="1:25" ht="12.75" customHeight="1" x14ac:dyDescent="0.25">
      <c r="A124" s="47"/>
      <c r="B124" s="47"/>
      <c r="C124" s="47"/>
      <c r="D124" s="47"/>
      <c r="E124" s="47"/>
      <c r="F124" s="47"/>
      <c r="G124" s="43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3"/>
      <c r="S124" s="47"/>
      <c r="T124" s="47"/>
      <c r="U124" s="47"/>
      <c r="V124" s="47"/>
      <c r="W124" s="47"/>
      <c r="X124" s="47"/>
      <c r="Y124" s="47"/>
    </row>
    <row r="125" spans="1:25" ht="12.75" customHeight="1" x14ac:dyDescent="0.25">
      <c r="A125" s="47"/>
      <c r="B125" s="47"/>
      <c r="C125" s="47"/>
      <c r="D125" s="47"/>
      <c r="E125" s="47"/>
      <c r="F125" s="47"/>
      <c r="G125" s="43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3"/>
      <c r="S125" s="47"/>
      <c r="T125" s="47"/>
      <c r="U125" s="47"/>
      <c r="V125" s="47"/>
      <c r="W125" s="47"/>
      <c r="X125" s="47"/>
      <c r="Y125" s="47"/>
    </row>
    <row r="126" spans="1:25" ht="12.75" customHeight="1" x14ac:dyDescent="0.25">
      <c r="A126" s="47"/>
      <c r="B126" s="47"/>
      <c r="C126" s="47"/>
      <c r="D126" s="47"/>
      <c r="E126" s="47"/>
      <c r="F126" s="47"/>
      <c r="G126" s="43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3"/>
      <c r="S126" s="47"/>
      <c r="T126" s="47"/>
      <c r="U126" s="47"/>
      <c r="V126" s="47"/>
      <c r="W126" s="47"/>
      <c r="X126" s="47"/>
      <c r="Y126" s="47"/>
    </row>
    <row r="127" spans="1:25" ht="12.75" customHeight="1" x14ac:dyDescent="0.25">
      <c r="A127" s="47"/>
      <c r="B127" s="47"/>
      <c r="C127" s="47"/>
      <c r="D127" s="47"/>
      <c r="E127" s="47"/>
      <c r="F127" s="47"/>
      <c r="G127" s="43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3"/>
      <c r="S127" s="47"/>
      <c r="T127" s="47"/>
      <c r="U127" s="47"/>
      <c r="V127" s="47"/>
      <c r="W127" s="47"/>
      <c r="X127" s="47"/>
      <c r="Y127" s="47"/>
    </row>
    <row r="128" spans="1:25" ht="12.75" customHeight="1" x14ac:dyDescent="0.25">
      <c r="A128" s="47"/>
      <c r="B128" s="47"/>
      <c r="C128" s="47"/>
      <c r="D128" s="47"/>
      <c r="E128" s="47"/>
      <c r="F128" s="47"/>
      <c r="G128" s="43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3"/>
      <c r="S128" s="47"/>
      <c r="T128" s="47"/>
      <c r="U128" s="47"/>
      <c r="V128" s="47"/>
      <c r="W128" s="47"/>
      <c r="X128" s="47"/>
      <c r="Y128" s="47"/>
    </row>
    <row r="129" spans="1:25" ht="12.75" customHeight="1" x14ac:dyDescent="0.25">
      <c r="A129" s="47"/>
      <c r="B129" s="47"/>
      <c r="C129" s="47"/>
      <c r="D129" s="47"/>
      <c r="E129" s="47"/>
      <c r="F129" s="47"/>
      <c r="G129" s="43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3"/>
      <c r="S129" s="47"/>
      <c r="T129" s="47"/>
      <c r="U129" s="47"/>
      <c r="V129" s="47"/>
      <c r="W129" s="47"/>
      <c r="X129" s="47"/>
      <c r="Y129" s="47"/>
    </row>
    <row r="130" spans="1:25" ht="12.75" customHeight="1" x14ac:dyDescent="0.25">
      <c r="A130" s="47"/>
      <c r="B130" s="47"/>
      <c r="C130" s="47"/>
      <c r="D130" s="47"/>
      <c r="E130" s="47"/>
      <c r="F130" s="47"/>
      <c r="G130" s="43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3"/>
      <c r="S130" s="47"/>
      <c r="T130" s="47"/>
      <c r="U130" s="47"/>
      <c r="V130" s="47"/>
      <c r="W130" s="47"/>
      <c r="X130" s="47"/>
      <c r="Y130" s="47"/>
    </row>
    <row r="131" spans="1:25" ht="12.75" customHeight="1" x14ac:dyDescent="0.25">
      <c r="A131" s="47"/>
      <c r="B131" s="47"/>
      <c r="C131" s="47"/>
      <c r="D131" s="47"/>
      <c r="E131" s="47"/>
      <c r="F131" s="47"/>
      <c r="G131" s="43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3"/>
      <c r="S131" s="47"/>
      <c r="T131" s="47"/>
      <c r="U131" s="47"/>
      <c r="V131" s="47"/>
      <c r="W131" s="47"/>
      <c r="X131" s="47"/>
      <c r="Y131" s="47"/>
    </row>
    <row r="132" spans="1:25" ht="12.75" customHeight="1" x14ac:dyDescent="0.25">
      <c r="A132" s="47"/>
      <c r="B132" s="47"/>
      <c r="C132" s="47"/>
      <c r="D132" s="47"/>
      <c r="E132" s="47"/>
      <c r="F132" s="47"/>
      <c r="G132" s="43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3"/>
      <c r="S132" s="47"/>
      <c r="T132" s="47"/>
      <c r="U132" s="47"/>
      <c r="V132" s="47"/>
      <c r="W132" s="47"/>
      <c r="X132" s="47"/>
      <c r="Y132" s="47"/>
    </row>
    <row r="133" spans="1:25" ht="12.75" customHeight="1" x14ac:dyDescent="0.25">
      <c r="A133" s="47"/>
      <c r="B133" s="47"/>
      <c r="C133" s="47"/>
      <c r="D133" s="47"/>
      <c r="E133" s="47"/>
      <c r="F133" s="47"/>
      <c r="G133" s="43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3"/>
      <c r="S133" s="47"/>
      <c r="T133" s="47"/>
      <c r="U133" s="47"/>
      <c r="V133" s="47"/>
      <c r="W133" s="47"/>
      <c r="X133" s="47"/>
      <c r="Y133" s="47"/>
    </row>
    <row r="134" spans="1:25" ht="12.75" customHeight="1" x14ac:dyDescent="0.25">
      <c r="A134" s="47"/>
      <c r="B134" s="47"/>
      <c r="C134" s="47"/>
      <c r="D134" s="47"/>
      <c r="E134" s="47"/>
      <c r="F134" s="47"/>
      <c r="G134" s="43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3"/>
      <c r="S134" s="47"/>
      <c r="T134" s="47"/>
      <c r="U134" s="47"/>
      <c r="V134" s="47"/>
      <c r="W134" s="47"/>
      <c r="X134" s="47"/>
      <c r="Y134" s="47"/>
    </row>
    <row r="135" spans="1:25" ht="12.75" customHeight="1" x14ac:dyDescent="0.25">
      <c r="A135" s="47"/>
      <c r="B135" s="47"/>
      <c r="C135" s="47"/>
      <c r="D135" s="47"/>
      <c r="E135" s="47"/>
      <c r="F135" s="47"/>
      <c r="G135" s="43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3"/>
      <c r="S135" s="47"/>
      <c r="T135" s="47"/>
      <c r="U135" s="47"/>
      <c r="V135" s="47"/>
      <c r="W135" s="47"/>
      <c r="X135" s="47"/>
      <c r="Y135" s="47"/>
    </row>
    <row r="136" spans="1:25" ht="12.75" customHeight="1" x14ac:dyDescent="0.25">
      <c r="A136" s="47"/>
      <c r="B136" s="47"/>
      <c r="C136" s="47"/>
      <c r="D136" s="47"/>
      <c r="E136" s="47"/>
      <c r="F136" s="47"/>
      <c r="G136" s="43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3"/>
      <c r="S136" s="47"/>
      <c r="T136" s="47"/>
      <c r="U136" s="47"/>
      <c r="V136" s="47"/>
      <c r="W136" s="47"/>
      <c r="X136" s="47"/>
      <c r="Y136" s="47"/>
    </row>
    <row r="137" spans="1:25" ht="12.75" customHeight="1" x14ac:dyDescent="0.25">
      <c r="A137" s="47"/>
      <c r="B137" s="47"/>
      <c r="C137" s="47"/>
      <c r="D137" s="47"/>
      <c r="E137" s="47"/>
      <c r="F137" s="47"/>
      <c r="G137" s="43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3"/>
      <c r="S137" s="47"/>
      <c r="T137" s="47"/>
      <c r="U137" s="47"/>
      <c r="V137" s="47"/>
      <c r="W137" s="47"/>
      <c r="X137" s="47"/>
      <c r="Y137" s="47"/>
    </row>
    <row r="138" spans="1:25" ht="12.75" customHeight="1" x14ac:dyDescent="0.25">
      <c r="A138" s="47"/>
      <c r="B138" s="47"/>
      <c r="C138" s="47"/>
      <c r="D138" s="47"/>
      <c r="E138" s="47"/>
      <c r="F138" s="47"/>
      <c r="G138" s="43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3"/>
      <c r="S138" s="47"/>
      <c r="T138" s="47"/>
      <c r="U138" s="47"/>
      <c r="V138" s="47"/>
      <c r="W138" s="47"/>
      <c r="X138" s="47"/>
      <c r="Y138" s="47"/>
    </row>
    <row r="139" spans="1:25" ht="12.75" customHeight="1" x14ac:dyDescent="0.25">
      <c r="A139" s="47"/>
      <c r="B139" s="47"/>
      <c r="C139" s="47"/>
      <c r="D139" s="47"/>
      <c r="E139" s="47"/>
      <c r="F139" s="47"/>
      <c r="G139" s="43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3"/>
      <c r="S139" s="47"/>
      <c r="T139" s="47"/>
      <c r="U139" s="47"/>
      <c r="V139" s="47"/>
      <c r="W139" s="47"/>
      <c r="X139" s="47"/>
      <c r="Y139" s="47"/>
    </row>
    <row r="140" spans="1:25" ht="12.75" customHeight="1" x14ac:dyDescent="0.25">
      <c r="A140" s="47"/>
      <c r="B140" s="47"/>
      <c r="C140" s="47"/>
      <c r="D140" s="47"/>
      <c r="E140" s="47"/>
      <c r="F140" s="47"/>
      <c r="G140" s="43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3"/>
      <c r="S140" s="47"/>
      <c r="T140" s="47"/>
      <c r="U140" s="47"/>
      <c r="V140" s="47"/>
      <c r="W140" s="47"/>
      <c r="X140" s="47"/>
      <c r="Y140" s="47"/>
    </row>
    <row r="141" spans="1:25" ht="12.75" customHeight="1" x14ac:dyDescent="0.25">
      <c r="A141" s="47"/>
      <c r="B141" s="47"/>
      <c r="C141" s="47"/>
      <c r="D141" s="47"/>
      <c r="E141" s="47"/>
      <c r="F141" s="47"/>
      <c r="G141" s="43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3"/>
      <c r="S141" s="47"/>
      <c r="T141" s="47"/>
      <c r="U141" s="47"/>
      <c r="V141" s="47"/>
      <c r="W141" s="47"/>
      <c r="X141" s="47"/>
      <c r="Y141" s="47"/>
    </row>
    <row r="142" spans="1:25" ht="12.75" customHeight="1" x14ac:dyDescent="0.25">
      <c r="A142" s="47"/>
      <c r="B142" s="47"/>
      <c r="C142" s="47"/>
      <c r="D142" s="47"/>
      <c r="E142" s="47"/>
      <c r="F142" s="47"/>
      <c r="G142" s="43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3"/>
      <c r="S142" s="47"/>
      <c r="T142" s="47"/>
      <c r="U142" s="47"/>
      <c r="V142" s="47"/>
      <c r="W142" s="47"/>
      <c r="X142" s="47"/>
      <c r="Y142" s="47"/>
    </row>
    <row r="143" spans="1:25" ht="12.75" customHeight="1" x14ac:dyDescent="0.25">
      <c r="A143" s="47"/>
      <c r="B143" s="47"/>
      <c r="C143" s="47"/>
      <c r="D143" s="47"/>
      <c r="E143" s="47"/>
      <c r="F143" s="47"/>
      <c r="G143" s="43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3"/>
      <c r="S143" s="47"/>
      <c r="T143" s="47"/>
      <c r="U143" s="47"/>
      <c r="V143" s="47"/>
      <c r="W143" s="47"/>
      <c r="X143" s="47"/>
      <c r="Y143" s="47"/>
    </row>
    <row r="144" spans="1:25" ht="12.75" customHeight="1" x14ac:dyDescent="0.25">
      <c r="A144" s="47"/>
      <c r="B144" s="47"/>
      <c r="C144" s="47"/>
      <c r="D144" s="47"/>
      <c r="E144" s="47"/>
      <c r="F144" s="47"/>
      <c r="G144" s="43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3"/>
      <c r="S144" s="47"/>
      <c r="T144" s="47"/>
      <c r="U144" s="47"/>
      <c r="V144" s="47"/>
      <c r="W144" s="47"/>
      <c r="X144" s="47"/>
      <c r="Y144" s="47"/>
    </row>
    <row r="145" spans="1:25" ht="12.75" customHeight="1" x14ac:dyDescent="0.25">
      <c r="A145" s="47"/>
      <c r="B145" s="47"/>
      <c r="C145" s="47"/>
      <c r="D145" s="47"/>
      <c r="E145" s="47"/>
      <c r="F145" s="47"/>
      <c r="G145" s="43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3"/>
      <c r="S145" s="47"/>
      <c r="T145" s="47"/>
      <c r="U145" s="47"/>
      <c r="V145" s="47"/>
      <c r="W145" s="47"/>
      <c r="X145" s="47"/>
      <c r="Y145" s="47"/>
    </row>
    <row r="146" spans="1:25" ht="12.75" customHeight="1" x14ac:dyDescent="0.25">
      <c r="A146" s="47"/>
      <c r="B146" s="47"/>
      <c r="C146" s="47"/>
      <c r="D146" s="47"/>
      <c r="E146" s="47"/>
      <c r="F146" s="47"/>
      <c r="G146" s="43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3"/>
      <c r="S146" s="47"/>
      <c r="T146" s="47"/>
      <c r="U146" s="47"/>
      <c r="V146" s="47"/>
      <c r="W146" s="47"/>
      <c r="X146" s="47"/>
      <c r="Y146" s="47"/>
    </row>
    <row r="147" spans="1:25" ht="12.75" customHeight="1" x14ac:dyDescent="0.25">
      <c r="A147" s="47"/>
      <c r="B147" s="47"/>
      <c r="C147" s="47"/>
      <c r="D147" s="47"/>
      <c r="E147" s="47"/>
      <c r="F147" s="47"/>
      <c r="G147" s="43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3"/>
      <c r="S147" s="47"/>
      <c r="T147" s="47"/>
      <c r="U147" s="47"/>
      <c r="V147" s="47"/>
      <c r="W147" s="47"/>
      <c r="X147" s="47"/>
      <c r="Y147" s="47"/>
    </row>
    <row r="148" spans="1:25" ht="12.75" customHeight="1" x14ac:dyDescent="0.25">
      <c r="A148" s="47"/>
      <c r="B148" s="47"/>
      <c r="C148" s="47"/>
      <c r="D148" s="47"/>
      <c r="E148" s="47"/>
      <c r="F148" s="47"/>
      <c r="G148" s="43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3"/>
      <c r="S148" s="47"/>
      <c r="T148" s="47"/>
      <c r="U148" s="47"/>
      <c r="V148" s="47"/>
      <c r="W148" s="47"/>
      <c r="X148" s="47"/>
      <c r="Y148" s="47"/>
    </row>
    <row r="149" spans="1:25" ht="12.75" customHeight="1" x14ac:dyDescent="0.25">
      <c r="A149" s="47"/>
      <c r="B149" s="47"/>
      <c r="C149" s="47"/>
      <c r="D149" s="47"/>
      <c r="E149" s="47"/>
      <c r="F149" s="47"/>
      <c r="G149" s="43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3"/>
      <c r="S149" s="47"/>
      <c r="T149" s="47"/>
      <c r="U149" s="47"/>
      <c r="V149" s="47"/>
      <c r="W149" s="47"/>
      <c r="X149" s="47"/>
      <c r="Y149" s="47"/>
    </row>
    <row r="150" spans="1:25" ht="12.75" customHeight="1" x14ac:dyDescent="0.25">
      <c r="A150" s="47"/>
      <c r="B150" s="47"/>
      <c r="C150" s="47"/>
      <c r="D150" s="47"/>
      <c r="E150" s="47"/>
      <c r="F150" s="47"/>
      <c r="G150" s="43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3"/>
      <c r="S150" s="47"/>
      <c r="T150" s="47"/>
      <c r="U150" s="47"/>
      <c r="V150" s="47"/>
      <c r="W150" s="47"/>
      <c r="X150" s="47"/>
      <c r="Y150" s="47"/>
    </row>
    <row r="151" spans="1:25" ht="12.75" customHeight="1" x14ac:dyDescent="0.25">
      <c r="A151" s="47"/>
      <c r="B151" s="47"/>
      <c r="C151" s="47"/>
      <c r="D151" s="47"/>
      <c r="E151" s="47"/>
      <c r="F151" s="47"/>
      <c r="G151" s="43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3"/>
      <c r="S151" s="47"/>
      <c r="T151" s="47"/>
      <c r="U151" s="47"/>
      <c r="V151" s="47"/>
      <c r="W151" s="47"/>
      <c r="X151" s="47"/>
      <c r="Y151" s="47"/>
    </row>
    <row r="152" spans="1:25" ht="12.75" customHeight="1" x14ac:dyDescent="0.25">
      <c r="A152" s="47"/>
      <c r="B152" s="47"/>
      <c r="C152" s="47"/>
      <c r="D152" s="47"/>
      <c r="E152" s="47"/>
      <c r="F152" s="47"/>
      <c r="G152" s="43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3"/>
      <c r="S152" s="47"/>
      <c r="T152" s="47"/>
      <c r="U152" s="47"/>
      <c r="V152" s="47"/>
      <c r="W152" s="47"/>
      <c r="X152" s="47"/>
      <c r="Y152" s="47"/>
    </row>
    <row r="153" spans="1:25" ht="12.75" customHeight="1" x14ac:dyDescent="0.25">
      <c r="A153" s="47"/>
      <c r="B153" s="47"/>
      <c r="C153" s="47"/>
      <c r="D153" s="47"/>
      <c r="E153" s="47"/>
      <c r="F153" s="47"/>
      <c r="G153" s="43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3"/>
      <c r="S153" s="47"/>
      <c r="T153" s="47"/>
      <c r="U153" s="47"/>
      <c r="V153" s="47"/>
      <c r="W153" s="47"/>
      <c r="X153" s="47"/>
      <c r="Y153" s="47"/>
    </row>
    <row r="154" spans="1:25" ht="12.75" customHeight="1" x14ac:dyDescent="0.25">
      <c r="A154" s="47"/>
      <c r="B154" s="47"/>
      <c r="C154" s="47"/>
      <c r="D154" s="47"/>
      <c r="E154" s="47"/>
      <c r="F154" s="47"/>
      <c r="G154" s="43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3"/>
      <c r="S154" s="47"/>
      <c r="T154" s="47"/>
      <c r="U154" s="47"/>
      <c r="V154" s="47"/>
      <c r="W154" s="47"/>
      <c r="X154" s="47"/>
      <c r="Y154" s="47"/>
    </row>
    <row r="155" spans="1:25" ht="12.75" customHeight="1" x14ac:dyDescent="0.25">
      <c r="A155" s="47"/>
      <c r="B155" s="47"/>
      <c r="C155" s="47"/>
      <c r="D155" s="47"/>
      <c r="E155" s="47"/>
      <c r="F155" s="47"/>
      <c r="G155" s="43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3"/>
      <c r="S155" s="47"/>
      <c r="T155" s="47"/>
      <c r="U155" s="47"/>
      <c r="V155" s="47"/>
      <c r="W155" s="47"/>
      <c r="X155" s="47"/>
      <c r="Y155" s="47"/>
    </row>
    <row r="156" spans="1:25" ht="12.75" customHeight="1" x14ac:dyDescent="0.25">
      <c r="A156" s="47"/>
      <c r="B156" s="47"/>
      <c r="C156" s="47"/>
      <c r="D156" s="47"/>
      <c r="E156" s="47"/>
      <c r="F156" s="47"/>
      <c r="G156" s="43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3"/>
      <c r="S156" s="47"/>
      <c r="T156" s="47"/>
      <c r="U156" s="47"/>
      <c r="V156" s="47"/>
      <c r="W156" s="47"/>
      <c r="X156" s="47"/>
      <c r="Y156" s="47"/>
    </row>
    <row r="157" spans="1:25" ht="12.75" customHeight="1" x14ac:dyDescent="0.25">
      <c r="A157" s="47"/>
      <c r="B157" s="47"/>
      <c r="C157" s="47"/>
      <c r="D157" s="47"/>
      <c r="E157" s="47"/>
      <c r="F157" s="47"/>
      <c r="G157" s="43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3"/>
      <c r="S157" s="47"/>
      <c r="T157" s="47"/>
      <c r="U157" s="47"/>
      <c r="V157" s="47"/>
      <c r="W157" s="47"/>
      <c r="X157" s="47"/>
      <c r="Y157" s="47"/>
    </row>
    <row r="158" spans="1:25" ht="12.75" customHeight="1" x14ac:dyDescent="0.25">
      <c r="A158" s="47"/>
      <c r="B158" s="47"/>
      <c r="C158" s="47"/>
      <c r="D158" s="47"/>
      <c r="E158" s="47"/>
      <c r="F158" s="47"/>
      <c r="G158" s="43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3"/>
      <c r="S158" s="47"/>
      <c r="T158" s="47"/>
      <c r="U158" s="47"/>
      <c r="V158" s="47"/>
      <c r="W158" s="47"/>
      <c r="X158" s="47"/>
      <c r="Y158" s="47"/>
    </row>
    <row r="159" spans="1:25" ht="12.75" customHeight="1" x14ac:dyDescent="0.25">
      <c r="A159" s="47"/>
      <c r="B159" s="47"/>
      <c r="C159" s="47"/>
      <c r="D159" s="47"/>
      <c r="E159" s="47"/>
      <c r="F159" s="47"/>
      <c r="G159" s="43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3"/>
      <c r="S159" s="47"/>
      <c r="T159" s="47"/>
      <c r="U159" s="47"/>
      <c r="V159" s="47"/>
      <c r="W159" s="47"/>
      <c r="X159" s="47"/>
      <c r="Y159" s="47"/>
    </row>
    <row r="160" spans="1:25" ht="12.75" customHeight="1" x14ac:dyDescent="0.25">
      <c r="A160" s="47"/>
      <c r="B160" s="47"/>
      <c r="C160" s="47"/>
      <c r="D160" s="47"/>
      <c r="E160" s="47"/>
      <c r="F160" s="47"/>
      <c r="G160" s="43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3"/>
      <c r="S160" s="47"/>
      <c r="T160" s="47"/>
      <c r="U160" s="47"/>
      <c r="V160" s="47"/>
      <c r="W160" s="47"/>
      <c r="X160" s="47"/>
      <c r="Y160" s="47"/>
    </row>
    <row r="161" spans="1:25" ht="12.75" customHeight="1" x14ac:dyDescent="0.25">
      <c r="A161" s="47"/>
      <c r="B161" s="47"/>
      <c r="C161" s="47"/>
      <c r="D161" s="47"/>
      <c r="E161" s="47"/>
      <c r="F161" s="47"/>
      <c r="G161" s="43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3"/>
      <c r="S161" s="47"/>
      <c r="T161" s="47"/>
      <c r="U161" s="47"/>
      <c r="V161" s="47"/>
      <c r="W161" s="47"/>
      <c r="X161" s="47"/>
      <c r="Y161" s="47"/>
    </row>
    <row r="162" spans="1:25" ht="12.75" customHeight="1" x14ac:dyDescent="0.25">
      <c r="A162" s="47"/>
      <c r="B162" s="47"/>
      <c r="C162" s="47"/>
      <c r="D162" s="47"/>
      <c r="E162" s="47"/>
      <c r="F162" s="47"/>
      <c r="G162" s="43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3"/>
      <c r="S162" s="47"/>
      <c r="T162" s="47"/>
      <c r="U162" s="47"/>
      <c r="V162" s="47"/>
      <c r="W162" s="47"/>
      <c r="X162" s="47"/>
      <c r="Y162" s="47"/>
    </row>
    <row r="163" spans="1:25" ht="12.75" customHeight="1" x14ac:dyDescent="0.25">
      <c r="A163" s="47"/>
      <c r="B163" s="47"/>
      <c r="C163" s="47"/>
      <c r="D163" s="47"/>
      <c r="E163" s="47"/>
      <c r="F163" s="47"/>
      <c r="G163" s="43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3"/>
      <c r="S163" s="47"/>
      <c r="T163" s="47"/>
      <c r="U163" s="47"/>
      <c r="V163" s="47"/>
      <c r="W163" s="47"/>
      <c r="X163" s="47"/>
      <c r="Y163" s="47"/>
    </row>
    <row r="164" spans="1:25" ht="12.75" customHeight="1" x14ac:dyDescent="0.25">
      <c r="A164" s="47"/>
      <c r="B164" s="47"/>
      <c r="C164" s="47"/>
      <c r="D164" s="47"/>
      <c r="E164" s="47"/>
      <c r="F164" s="47"/>
      <c r="G164" s="43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3"/>
      <c r="S164" s="47"/>
      <c r="T164" s="47"/>
      <c r="U164" s="47"/>
      <c r="V164" s="47"/>
      <c r="W164" s="47"/>
      <c r="X164" s="47"/>
      <c r="Y164" s="47"/>
    </row>
    <row r="165" spans="1:25" ht="12.75" customHeight="1" x14ac:dyDescent="0.25">
      <c r="A165" s="47"/>
      <c r="B165" s="47"/>
      <c r="C165" s="47"/>
      <c r="D165" s="47"/>
      <c r="E165" s="47"/>
      <c r="F165" s="47"/>
      <c r="G165" s="43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3"/>
      <c r="S165" s="47"/>
      <c r="T165" s="47"/>
      <c r="U165" s="47"/>
      <c r="V165" s="47"/>
      <c r="W165" s="47"/>
      <c r="X165" s="47"/>
      <c r="Y165" s="47"/>
    </row>
    <row r="166" spans="1:25" ht="12.75" customHeight="1" x14ac:dyDescent="0.25">
      <c r="A166" s="47"/>
      <c r="B166" s="47"/>
      <c r="C166" s="47"/>
      <c r="D166" s="47"/>
      <c r="E166" s="47"/>
      <c r="F166" s="47"/>
      <c r="G166" s="43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3"/>
      <c r="S166" s="47"/>
      <c r="T166" s="47"/>
      <c r="U166" s="47"/>
      <c r="V166" s="47"/>
      <c r="W166" s="47"/>
      <c r="X166" s="47"/>
      <c r="Y166" s="47"/>
    </row>
    <row r="167" spans="1:25" ht="12.75" customHeight="1" x14ac:dyDescent="0.25">
      <c r="A167" s="47"/>
      <c r="B167" s="47"/>
      <c r="C167" s="47"/>
      <c r="D167" s="47"/>
      <c r="E167" s="47"/>
      <c r="F167" s="47"/>
      <c r="G167" s="43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3"/>
      <c r="S167" s="47"/>
      <c r="T167" s="47"/>
      <c r="U167" s="47"/>
      <c r="V167" s="47"/>
      <c r="W167" s="47"/>
      <c r="X167" s="47"/>
      <c r="Y167" s="47"/>
    </row>
    <row r="168" spans="1:25" ht="12.75" customHeight="1" x14ac:dyDescent="0.25">
      <c r="A168" s="47"/>
      <c r="B168" s="47"/>
      <c r="C168" s="47"/>
      <c r="D168" s="47"/>
      <c r="E168" s="47"/>
      <c r="F168" s="47"/>
      <c r="G168" s="43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3"/>
      <c r="S168" s="47"/>
      <c r="T168" s="47"/>
      <c r="U168" s="47"/>
      <c r="V168" s="47"/>
      <c r="W168" s="47"/>
      <c r="X168" s="47"/>
      <c r="Y168" s="47"/>
    </row>
    <row r="169" spans="1:25" ht="12.75" customHeight="1" x14ac:dyDescent="0.25">
      <c r="A169" s="47"/>
      <c r="B169" s="47"/>
      <c r="C169" s="47"/>
      <c r="D169" s="47"/>
      <c r="E169" s="47"/>
      <c r="F169" s="47"/>
      <c r="G169" s="43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3"/>
      <c r="S169" s="47"/>
      <c r="T169" s="47"/>
      <c r="U169" s="47"/>
      <c r="V169" s="47"/>
      <c r="W169" s="47"/>
      <c r="X169" s="47"/>
      <c r="Y169" s="47"/>
    </row>
    <row r="170" spans="1:25" ht="12.75" customHeight="1" x14ac:dyDescent="0.25">
      <c r="A170" s="47"/>
      <c r="B170" s="47"/>
      <c r="C170" s="47"/>
      <c r="D170" s="47"/>
      <c r="E170" s="47"/>
      <c r="F170" s="47"/>
      <c r="G170" s="43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3"/>
      <c r="S170" s="47"/>
      <c r="T170" s="47"/>
      <c r="U170" s="47"/>
      <c r="V170" s="47"/>
      <c r="W170" s="47"/>
      <c r="X170" s="47"/>
      <c r="Y170" s="47"/>
    </row>
    <row r="171" spans="1:25" ht="12.75" customHeight="1" x14ac:dyDescent="0.25">
      <c r="A171" s="47"/>
      <c r="B171" s="47"/>
      <c r="C171" s="47"/>
      <c r="D171" s="47"/>
      <c r="E171" s="47"/>
      <c r="F171" s="47"/>
      <c r="G171" s="43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3"/>
      <c r="S171" s="47"/>
      <c r="T171" s="47"/>
      <c r="U171" s="47"/>
      <c r="V171" s="47"/>
      <c r="W171" s="47"/>
      <c r="X171" s="47"/>
      <c r="Y171" s="47"/>
    </row>
    <row r="172" spans="1:25" ht="12.75" customHeight="1" x14ac:dyDescent="0.25">
      <c r="A172" s="47"/>
      <c r="B172" s="47"/>
      <c r="C172" s="47"/>
      <c r="D172" s="47"/>
      <c r="E172" s="47"/>
      <c r="F172" s="47"/>
      <c r="G172" s="43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3"/>
      <c r="S172" s="47"/>
      <c r="T172" s="47"/>
      <c r="U172" s="47"/>
      <c r="V172" s="47"/>
      <c r="W172" s="47"/>
      <c r="X172" s="47"/>
      <c r="Y172" s="47"/>
    </row>
    <row r="173" spans="1:25" ht="12.75" customHeight="1" x14ac:dyDescent="0.25">
      <c r="A173" s="47"/>
      <c r="B173" s="47"/>
      <c r="C173" s="47"/>
      <c r="D173" s="47"/>
      <c r="E173" s="47"/>
      <c r="F173" s="47"/>
      <c r="G173" s="43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3"/>
      <c r="S173" s="47"/>
      <c r="T173" s="47"/>
      <c r="U173" s="47"/>
      <c r="V173" s="47"/>
      <c r="W173" s="47"/>
      <c r="X173" s="47"/>
      <c r="Y173" s="47"/>
    </row>
    <row r="174" spans="1:25" ht="12.75" customHeight="1" x14ac:dyDescent="0.25">
      <c r="A174" s="47"/>
      <c r="B174" s="47"/>
      <c r="C174" s="47"/>
      <c r="D174" s="47"/>
      <c r="E174" s="47"/>
      <c r="F174" s="47"/>
      <c r="G174" s="43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3"/>
      <c r="S174" s="47"/>
      <c r="T174" s="47"/>
      <c r="U174" s="47"/>
      <c r="V174" s="47"/>
      <c r="W174" s="47"/>
      <c r="X174" s="47"/>
      <c r="Y174" s="47"/>
    </row>
    <row r="175" spans="1:25" ht="12.75" customHeight="1" x14ac:dyDescent="0.25">
      <c r="A175" s="47"/>
      <c r="B175" s="47"/>
      <c r="C175" s="47"/>
      <c r="D175" s="47"/>
      <c r="E175" s="47"/>
      <c r="F175" s="47"/>
      <c r="G175" s="43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3"/>
      <c r="S175" s="47"/>
      <c r="T175" s="47"/>
      <c r="U175" s="47"/>
      <c r="V175" s="47"/>
      <c r="W175" s="47"/>
      <c r="X175" s="47"/>
      <c r="Y175" s="47"/>
    </row>
    <row r="176" spans="1:25" ht="12.75" customHeight="1" x14ac:dyDescent="0.25">
      <c r="A176" s="47"/>
      <c r="B176" s="47"/>
      <c r="C176" s="47"/>
      <c r="D176" s="47"/>
      <c r="E176" s="47"/>
      <c r="F176" s="47"/>
      <c r="G176" s="43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3"/>
      <c r="S176" s="47"/>
      <c r="T176" s="47"/>
      <c r="U176" s="47"/>
      <c r="V176" s="47"/>
      <c r="W176" s="47"/>
      <c r="X176" s="47"/>
      <c r="Y176" s="47"/>
    </row>
    <row r="177" spans="1:25" ht="12.75" customHeight="1" x14ac:dyDescent="0.25">
      <c r="A177" s="47"/>
      <c r="B177" s="47"/>
      <c r="C177" s="47"/>
      <c r="D177" s="47"/>
      <c r="E177" s="47"/>
      <c r="F177" s="47"/>
      <c r="G177" s="43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3"/>
      <c r="S177" s="47"/>
      <c r="T177" s="47"/>
      <c r="U177" s="47"/>
      <c r="V177" s="47"/>
      <c r="W177" s="47"/>
      <c r="X177" s="47"/>
      <c r="Y177" s="47"/>
    </row>
    <row r="178" spans="1:25" ht="12.75" customHeight="1" x14ac:dyDescent="0.25">
      <c r="A178" s="47"/>
      <c r="B178" s="47"/>
      <c r="C178" s="47"/>
      <c r="D178" s="47"/>
      <c r="E178" s="47"/>
      <c r="F178" s="47"/>
      <c r="G178" s="43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3"/>
      <c r="S178" s="47"/>
      <c r="T178" s="47"/>
      <c r="U178" s="47"/>
      <c r="V178" s="47"/>
      <c r="W178" s="47"/>
      <c r="X178" s="47"/>
      <c r="Y178" s="47"/>
    </row>
    <row r="179" spans="1:25" ht="12.75" customHeight="1" x14ac:dyDescent="0.25">
      <c r="A179" s="47"/>
      <c r="B179" s="47"/>
      <c r="C179" s="47"/>
      <c r="D179" s="47"/>
      <c r="E179" s="47"/>
      <c r="F179" s="47"/>
      <c r="G179" s="43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3"/>
      <c r="S179" s="47"/>
      <c r="T179" s="47"/>
      <c r="U179" s="47"/>
      <c r="V179" s="47"/>
      <c r="W179" s="47"/>
      <c r="X179" s="47"/>
      <c r="Y179" s="47"/>
    </row>
    <row r="180" spans="1:25" ht="12.75" customHeight="1" x14ac:dyDescent="0.25">
      <c r="A180" s="47"/>
      <c r="B180" s="47"/>
      <c r="C180" s="47"/>
      <c r="D180" s="47"/>
      <c r="E180" s="47"/>
      <c r="F180" s="47"/>
      <c r="G180" s="43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3"/>
      <c r="S180" s="47"/>
      <c r="T180" s="47"/>
      <c r="U180" s="47"/>
      <c r="V180" s="47"/>
      <c r="W180" s="47"/>
      <c r="X180" s="47"/>
      <c r="Y180" s="47"/>
    </row>
    <row r="181" spans="1:25" ht="12.75" customHeight="1" x14ac:dyDescent="0.25">
      <c r="A181" s="47"/>
      <c r="B181" s="47"/>
      <c r="C181" s="47"/>
      <c r="D181" s="47"/>
      <c r="E181" s="47"/>
      <c r="F181" s="47"/>
      <c r="G181" s="43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3"/>
      <c r="S181" s="47"/>
      <c r="T181" s="47"/>
      <c r="U181" s="47"/>
      <c r="V181" s="47"/>
      <c r="W181" s="47"/>
      <c r="X181" s="47"/>
      <c r="Y181" s="47"/>
    </row>
    <row r="182" spans="1:25" ht="12.75" customHeight="1" x14ac:dyDescent="0.25">
      <c r="A182" s="47"/>
      <c r="B182" s="47"/>
      <c r="C182" s="47"/>
      <c r="D182" s="47"/>
      <c r="E182" s="47"/>
      <c r="F182" s="47"/>
      <c r="G182" s="43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3"/>
      <c r="S182" s="47"/>
      <c r="T182" s="47"/>
      <c r="U182" s="47"/>
      <c r="V182" s="47"/>
      <c r="W182" s="47"/>
      <c r="X182" s="47"/>
      <c r="Y182" s="47"/>
    </row>
    <row r="183" spans="1:25" ht="12.75" customHeight="1" x14ac:dyDescent="0.25">
      <c r="A183" s="47"/>
      <c r="B183" s="47"/>
      <c r="C183" s="47"/>
      <c r="D183" s="47"/>
      <c r="E183" s="47"/>
      <c r="F183" s="47"/>
      <c r="G183" s="43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3"/>
      <c r="S183" s="47"/>
      <c r="T183" s="47"/>
      <c r="U183" s="47"/>
      <c r="V183" s="47"/>
      <c r="W183" s="47"/>
      <c r="X183" s="47"/>
      <c r="Y183" s="47"/>
    </row>
    <row r="184" spans="1:25" ht="12.75" customHeight="1" x14ac:dyDescent="0.25">
      <c r="A184" s="47"/>
      <c r="B184" s="47"/>
      <c r="C184" s="47"/>
      <c r="D184" s="47"/>
      <c r="E184" s="47"/>
      <c r="F184" s="47"/>
      <c r="G184" s="43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3"/>
      <c r="S184" s="47"/>
      <c r="T184" s="47"/>
      <c r="U184" s="47"/>
      <c r="V184" s="47"/>
      <c r="W184" s="47"/>
      <c r="X184" s="47"/>
      <c r="Y184" s="47"/>
    </row>
    <row r="185" spans="1:25" ht="12.75" customHeight="1" x14ac:dyDescent="0.25">
      <c r="A185" s="47"/>
      <c r="B185" s="47"/>
      <c r="C185" s="47"/>
      <c r="D185" s="47"/>
      <c r="E185" s="47"/>
      <c r="F185" s="47"/>
      <c r="G185" s="43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3"/>
      <c r="S185" s="47"/>
      <c r="T185" s="47"/>
      <c r="U185" s="47"/>
      <c r="V185" s="47"/>
      <c r="W185" s="47"/>
      <c r="X185" s="47"/>
      <c r="Y185" s="47"/>
    </row>
    <row r="186" spans="1:25" ht="12.75" customHeight="1" x14ac:dyDescent="0.25">
      <c r="A186" s="47"/>
      <c r="B186" s="47"/>
      <c r="C186" s="47"/>
      <c r="D186" s="47"/>
      <c r="E186" s="47"/>
      <c r="F186" s="47"/>
      <c r="G186" s="43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3"/>
      <c r="S186" s="47"/>
      <c r="T186" s="47"/>
      <c r="U186" s="47"/>
      <c r="V186" s="47"/>
      <c r="W186" s="47"/>
      <c r="X186" s="47"/>
      <c r="Y186" s="47"/>
    </row>
    <row r="187" spans="1:25" ht="12.75" customHeight="1" x14ac:dyDescent="0.25">
      <c r="A187" s="47"/>
      <c r="B187" s="47"/>
      <c r="C187" s="47"/>
      <c r="D187" s="47"/>
      <c r="E187" s="47"/>
      <c r="F187" s="47"/>
      <c r="G187" s="43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3"/>
      <c r="S187" s="47"/>
      <c r="T187" s="47"/>
      <c r="U187" s="47"/>
      <c r="V187" s="47"/>
      <c r="W187" s="47"/>
      <c r="X187" s="47"/>
      <c r="Y187" s="47"/>
    </row>
    <row r="188" spans="1:25" ht="12.75" customHeight="1" x14ac:dyDescent="0.25">
      <c r="A188" s="47"/>
      <c r="B188" s="47"/>
      <c r="C188" s="47"/>
      <c r="D188" s="47"/>
      <c r="E188" s="47"/>
      <c r="F188" s="47"/>
      <c r="G188" s="43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3"/>
      <c r="S188" s="47"/>
      <c r="T188" s="47"/>
      <c r="U188" s="47"/>
      <c r="V188" s="47"/>
      <c r="W188" s="47"/>
      <c r="X188" s="47"/>
      <c r="Y188" s="47"/>
    </row>
    <row r="189" spans="1:25" ht="12.75" customHeight="1" x14ac:dyDescent="0.25">
      <c r="A189" s="47"/>
      <c r="B189" s="47"/>
      <c r="C189" s="47"/>
      <c r="D189" s="47"/>
      <c r="E189" s="47"/>
      <c r="F189" s="47"/>
      <c r="G189" s="43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3"/>
      <c r="S189" s="47"/>
      <c r="T189" s="47"/>
      <c r="U189" s="47"/>
      <c r="V189" s="47"/>
      <c r="W189" s="47"/>
      <c r="X189" s="47"/>
      <c r="Y189" s="47"/>
    </row>
    <row r="190" spans="1:25" ht="12.75" customHeight="1" x14ac:dyDescent="0.25">
      <c r="A190" s="47"/>
      <c r="B190" s="47"/>
      <c r="C190" s="47"/>
      <c r="D190" s="47"/>
      <c r="E190" s="47"/>
      <c r="F190" s="47"/>
      <c r="G190" s="43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3"/>
      <c r="S190" s="47"/>
      <c r="T190" s="47"/>
      <c r="U190" s="47"/>
      <c r="V190" s="47"/>
      <c r="W190" s="47"/>
      <c r="X190" s="47"/>
      <c r="Y190" s="47"/>
    </row>
    <row r="191" spans="1:25" ht="12.75" customHeight="1" x14ac:dyDescent="0.25">
      <c r="A191" s="47"/>
      <c r="B191" s="47"/>
      <c r="C191" s="47"/>
      <c r="D191" s="47"/>
      <c r="E191" s="47"/>
      <c r="F191" s="47"/>
      <c r="G191" s="43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3"/>
      <c r="S191" s="47"/>
      <c r="T191" s="47"/>
      <c r="U191" s="47"/>
      <c r="V191" s="47"/>
      <c r="W191" s="47"/>
      <c r="X191" s="47"/>
      <c r="Y191" s="47"/>
    </row>
    <row r="192" spans="1:25" ht="12.75" customHeight="1" x14ac:dyDescent="0.25">
      <c r="A192" s="47"/>
      <c r="B192" s="47"/>
      <c r="C192" s="47"/>
      <c r="D192" s="47"/>
      <c r="E192" s="47"/>
      <c r="F192" s="47"/>
      <c r="G192" s="43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3"/>
      <c r="S192" s="47"/>
      <c r="T192" s="47"/>
      <c r="U192" s="47"/>
      <c r="V192" s="47"/>
      <c r="W192" s="47"/>
      <c r="X192" s="47"/>
      <c r="Y192" s="47"/>
    </row>
    <row r="193" spans="1:25" ht="12.75" customHeight="1" x14ac:dyDescent="0.25">
      <c r="A193" s="47"/>
      <c r="B193" s="47"/>
      <c r="C193" s="47"/>
      <c r="D193" s="47"/>
      <c r="E193" s="47"/>
      <c r="F193" s="47"/>
      <c r="G193" s="43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3"/>
      <c r="S193" s="47"/>
      <c r="T193" s="47"/>
      <c r="U193" s="47"/>
      <c r="V193" s="47"/>
      <c r="W193" s="47"/>
      <c r="X193" s="47"/>
      <c r="Y193" s="47"/>
    </row>
    <row r="194" spans="1:25" ht="12.75" customHeight="1" x14ac:dyDescent="0.25">
      <c r="A194" s="47"/>
      <c r="B194" s="47"/>
      <c r="C194" s="47"/>
      <c r="D194" s="47"/>
      <c r="E194" s="47"/>
      <c r="F194" s="47"/>
      <c r="G194" s="43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3"/>
      <c r="S194" s="47"/>
      <c r="T194" s="47"/>
      <c r="U194" s="47"/>
      <c r="V194" s="47"/>
      <c r="W194" s="47"/>
      <c r="X194" s="47"/>
      <c r="Y194" s="47"/>
    </row>
    <row r="195" spans="1:25" ht="12.75" customHeight="1" x14ac:dyDescent="0.25">
      <c r="A195" s="47"/>
      <c r="B195" s="47"/>
      <c r="C195" s="47"/>
      <c r="D195" s="47"/>
      <c r="E195" s="47"/>
      <c r="F195" s="47"/>
      <c r="G195" s="43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3"/>
      <c r="S195" s="47"/>
      <c r="T195" s="47"/>
      <c r="U195" s="47"/>
      <c r="V195" s="47"/>
      <c r="W195" s="47"/>
      <c r="X195" s="47"/>
      <c r="Y195" s="47"/>
    </row>
    <row r="196" spans="1:25" ht="12.75" customHeight="1" x14ac:dyDescent="0.25">
      <c r="A196" s="47"/>
      <c r="B196" s="47"/>
      <c r="C196" s="47"/>
      <c r="D196" s="47"/>
      <c r="E196" s="47"/>
      <c r="F196" s="47"/>
      <c r="G196" s="43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3"/>
      <c r="S196" s="47"/>
      <c r="T196" s="47"/>
      <c r="U196" s="47"/>
      <c r="V196" s="47"/>
      <c r="W196" s="47"/>
      <c r="X196" s="47"/>
      <c r="Y196" s="47"/>
    </row>
    <row r="197" spans="1:25" ht="12.75" customHeight="1" x14ac:dyDescent="0.25">
      <c r="A197" s="47"/>
      <c r="B197" s="47"/>
      <c r="C197" s="47"/>
      <c r="D197" s="47"/>
      <c r="E197" s="47"/>
      <c r="F197" s="47"/>
      <c r="G197" s="43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3"/>
      <c r="S197" s="47"/>
      <c r="T197" s="47"/>
      <c r="U197" s="47"/>
      <c r="V197" s="47"/>
      <c r="W197" s="47"/>
      <c r="X197" s="47"/>
      <c r="Y197" s="47"/>
    </row>
    <row r="198" spans="1:25" ht="12.75" customHeight="1" x14ac:dyDescent="0.25">
      <c r="A198" s="47"/>
      <c r="B198" s="47"/>
      <c r="C198" s="47"/>
      <c r="D198" s="47"/>
      <c r="E198" s="47"/>
      <c r="F198" s="47"/>
      <c r="G198" s="43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3"/>
      <c r="S198" s="47"/>
      <c r="T198" s="47"/>
      <c r="U198" s="47"/>
      <c r="V198" s="47"/>
      <c r="W198" s="47"/>
      <c r="X198" s="47"/>
      <c r="Y198" s="47"/>
    </row>
    <row r="199" spans="1:25" ht="12.75" customHeight="1" x14ac:dyDescent="0.25">
      <c r="A199" s="47"/>
      <c r="B199" s="47"/>
      <c r="C199" s="47"/>
      <c r="D199" s="47"/>
      <c r="E199" s="47"/>
      <c r="F199" s="47"/>
      <c r="G199" s="43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3"/>
      <c r="S199" s="47"/>
      <c r="T199" s="47"/>
      <c r="U199" s="47"/>
      <c r="V199" s="47"/>
      <c r="W199" s="47"/>
      <c r="X199" s="47"/>
      <c r="Y199" s="47"/>
    </row>
    <row r="200" spans="1:25" ht="12.75" customHeight="1" x14ac:dyDescent="0.25">
      <c r="A200" s="47"/>
      <c r="B200" s="47"/>
      <c r="C200" s="47"/>
      <c r="D200" s="47"/>
      <c r="E200" s="47"/>
      <c r="F200" s="47"/>
      <c r="G200" s="43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3"/>
      <c r="S200" s="47"/>
      <c r="T200" s="47"/>
      <c r="U200" s="47"/>
      <c r="V200" s="47"/>
      <c r="W200" s="47"/>
      <c r="X200" s="47"/>
      <c r="Y200" s="47"/>
    </row>
    <row r="201" spans="1:25" ht="12.75" customHeight="1" x14ac:dyDescent="0.25">
      <c r="A201" s="47"/>
      <c r="B201" s="47"/>
      <c r="C201" s="47"/>
      <c r="D201" s="47"/>
      <c r="E201" s="47"/>
      <c r="F201" s="47"/>
      <c r="G201" s="43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3"/>
      <c r="S201" s="47"/>
      <c r="T201" s="47"/>
      <c r="U201" s="47"/>
      <c r="V201" s="47"/>
      <c r="W201" s="47"/>
      <c r="X201" s="47"/>
      <c r="Y201" s="47"/>
    </row>
    <row r="202" spans="1:25" ht="12.75" customHeight="1" x14ac:dyDescent="0.25">
      <c r="A202" s="47"/>
      <c r="B202" s="47"/>
      <c r="C202" s="47"/>
      <c r="D202" s="47"/>
      <c r="E202" s="47"/>
      <c r="F202" s="47"/>
      <c r="G202" s="43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3"/>
      <c r="S202" s="47"/>
      <c r="T202" s="47"/>
      <c r="U202" s="47"/>
      <c r="V202" s="47"/>
      <c r="W202" s="47"/>
      <c r="X202" s="47"/>
      <c r="Y202" s="47"/>
    </row>
    <row r="203" spans="1:25" ht="12.75" customHeight="1" x14ac:dyDescent="0.25">
      <c r="A203" s="47"/>
      <c r="B203" s="47"/>
      <c r="C203" s="47"/>
      <c r="D203" s="47"/>
      <c r="E203" s="47"/>
      <c r="F203" s="47"/>
      <c r="G203" s="43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3"/>
      <c r="S203" s="47"/>
      <c r="T203" s="47"/>
      <c r="U203" s="47"/>
      <c r="V203" s="47"/>
      <c r="W203" s="47"/>
      <c r="X203" s="47"/>
      <c r="Y203" s="47"/>
    </row>
    <row r="204" spans="1:25" ht="12.75" customHeight="1" x14ac:dyDescent="0.25">
      <c r="A204" s="47"/>
      <c r="B204" s="47"/>
      <c r="C204" s="47"/>
      <c r="D204" s="47"/>
      <c r="E204" s="47"/>
      <c r="F204" s="47"/>
      <c r="G204" s="43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3"/>
      <c r="S204" s="47"/>
      <c r="T204" s="47"/>
      <c r="U204" s="47"/>
      <c r="V204" s="47"/>
      <c r="W204" s="47"/>
      <c r="X204" s="47"/>
      <c r="Y204" s="47"/>
    </row>
    <row r="205" spans="1:25" ht="12.75" customHeight="1" x14ac:dyDescent="0.25">
      <c r="A205" s="47"/>
      <c r="B205" s="47"/>
      <c r="C205" s="47"/>
      <c r="D205" s="47"/>
      <c r="E205" s="47"/>
      <c r="F205" s="47"/>
      <c r="G205" s="43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3"/>
      <c r="S205" s="47"/>
      <c r="T205" s="47"/>
      <c r="U205" s="47"/>
      <c r="V205" s="47"/>
      <c r="W205" s="47"/>
      <c r="X205" s="47"/>
      <c r="Y205" s="47"/>
    </row>
    <row r="206" spans="1:25" ht="12.75" customHeight="1" x14ac:dyDescent="0.25">
      <c r="A206" s="47"/>
      <c r="B206" s="47"/>
      <c r="C206" s="47"/>
      <c r="D206" s="47"/>
      <c r="E206" s="47"/>
      <c r="F206" s="47"/>
      <c r="G206" s="43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3"/>
      <c r="S206" s="47"/>
      <c r="T206" s="47"/>
      <c r="U206" s="47"/>
      <c r="V206" s="47"/>
      <c r="W206" s="47"/>
      <c r="X206" s="47"/>
      <c r="Y206" s="47"/>
    </row>
    <row r="207" spans="1:25" ht="12.75" customHeight="1" x14ac:dyDescent="0.25">
      <c r="A207" s="47"/>
      <c r="B207" s="47"/>
      <c r="C207" s="47"/>
      <c r="D207" s="47"/>
      <c r="E207" s="47"/>
      <c r="F207" s="47"/>
      <c r="G207" s="43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3"/>
      <c r="S207" s="47"/>
      <c r="T207" s="47"/>
      <c r="U207" s="47"/>
      <c r="V207" s="47"/>
      <c r="W207" s="47"/>
      <c r="X207" s="47"/>
      <c r="Y207" s="47"/>
    </row>
    <row r="208" spans="1:25" ht="12.75" customHeight="1" x14ac:dyDescent="0.25">
      <c r="A208" s="47"/>
      <c r="B208" s="47"/>
      <c r="C208" s="47"/>
      <c r="D208" s="47"/>
      <c r="E208" s="47"/>
      <c r="F208" s="47"/>
      <c r="G208" s="43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3"/>
      <c r="S208" s="47"/>
      <c r="T208" s="47"/>
      <c r="U208" s="47"/>
      <c r="V208" s="47"/>
      <c r="W208" s="47"/>
      <c r="X208" s="47"/>
      <c r="Y208" s="47"/>
    </row>
    <row r="209" spans="1:25" ht="12.75" customHeight="1" x14ac:dyDescent="0.25">
      <c r="A209" s="47"/>
      <c r="B209" s="47"/>
      <c r="C209" s="47"/>
      <c r="D209" s="47"/>
      <c r="E209" s="47"/>
      <c r="F209" s="47"/>
      <c r="G209" s="43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3"/>
      <c r="S209" s="47"/>
      <c r="T209" s="47"/>
      <c r="U209" s="47"/>
      <c r="V209" s="47"/>
      <c r="W209" s="47"/>
      <c r="X209" s="47"/>
      <c r="Y209" s="47"/>
    </row>
    <row r="210" spans="1:25" ht="12.75" customHeight="1" x14ac:dyDescent="0.25">
      <c r="A210" s="47"/>
      <c r="B210" s="47"/>
      <c r="C210" s="47"/>
      <c r="D210" s="47"/>
      <c r="E210" s="47"/>
      <c r="F210" s="47"/>
      <c r="G210" s="43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3"/>
      <c r="S210" s="47"/>
      <c r="T210" s="47"/>
      <c r="U210" s="47"/>
      <c r="V210" s="47"/>
      <c r="W210" s="47"/>
      <c r="X210" s="47"/>
      <c r="Y210" s="47"/>
    </row>
    <row r="211" spans="1:25" ht="12.75" customHeight="1" x14ac:dyDescent="0.25">
      <c r="A211" s="47"/>
      <c r="B211" s="47"/>
      <c r="C211" s="47"/>
      <c r="D211" s="47"/>
      <c r="E211" s="47"/>
      <c r="F211" s="47"/>
      <c r="G211" s="43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3"/>
      <c r="S211" s="47"/>
      <c r="T211" s="47"/>
      <c r="U211" s="47"/>
      <c r="V211" s="47"/>
      <c r="W211" s="47"/>
      <c r="X211" s="47"/>
      <c r="Y211" s="47"/>
    </row>
    <row r="212" spans="1:25" ht="12.75" customHeight="1" x14ac:dyDescent="0.25">
      <c r="A212" s="47"/>
      <c r="B212" s="47"/>
      <c r="C212" s="47"/>
      <c r="D212" s="47"/>
      <c r="E212" s="47"/>
      <c r="F212" s="47"/>
      <c r="G212" s="43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3"/>
      <c r="S212" s="47"/>
      <c r="T212" s="47"/>
      <c r="U212" s="47"/>
      <c r="V212" s="47"/>
      <c r="W212" s="47"/>
      <c r="X212" s="47"/>
      <c r="Y212" s="47"/>
    </row>
    <row r="213" spans="1:25" ht="12.75" customHeight="1" x14ac:dyDescent="0.25">
      <c r="A213" s="47"/>
      <c r="B213" s="47"/>
      <c r="C213" s="47"/>
      <c r="D213" s="47"/>
      <c r="E213" s="47"/>
      <c r="F213" s="47"/>
      <c r="G213" s="43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3"/>
      <c r="S213" s="47"/>
      <c r="T213" s="47"/>
      <c r="U213" s="47"/>
      <c r="V213" s="47"/>
      <c r="W213" s="47"/>
      <c r="X213" s="47"/>
      <c r="Y213" s="47"/>
    </row>
    <row r="214" spans="1:25" ht="12.75" customHeight="1" x14ac:dyDescent="0.25">
      <c r="A214" s="47"/>
      <c r="B214" s="47"/>
      <c r="C214" s="47"/>
      <c r="D214" s="47"/>
      <c r="E214" s="47"/>
      <c r="F214" s="47"/>
      <c r="G214" s="43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3"/>
      <c r="S214" s="47"/>
      <c r="T214" s="47"/>
      <c r="U214" s="47"/>
      <c r="V214" s="47"/>
      <c r="W214" s="47"/>
      <c r="X214" s="47"/>
      <c r="Y214" s="47"/>
    </row>
    <row r="215" spans="1:25" ht="12.75" customHeight="1" x14ac:dyDescent="0.25">
      <c r="A215" s="47"/>
      <c r="B215" s="47"/>
      <c r="C215" s="47"/>
      <c r="D215" s="47"/>
      <c r="E215" s="47"/>
      <c r="F215" s="47"/>
      <c r="G215" s="43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3"/>
      <c r="S215" s="47"/>
      <c r="T215" s="47"/>
      <c r="U215" s="47"/>
      <c r="V215" s="47"/>
      <c r="W215" s="47"/>
      <c r="X215" s="47"/>
      <c r="Y215" s="47"/>
    </row>
    <row r="216" spans="1:25" ht="12.75" customHeight="1" x14ac:dyDescent="0.25">
      <c r="A216" s="47"/>
      <c r="B216" s="47"/>
      <c r="C216" s="47"/>
      <c r="D216" s="47"/>
      <c r="E216" s="47"/>
      <c r="F216" s="47"/>
      <c r="G216" s="43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3"/>
      <c r="S216" s="47"/>
      <c r="T216" s="47"/>
      <c r="U216" s="47"/>
      <c r="V216" s="47"/>
      <c r="W216" s="47"/>
      <c r="X216" s="47"/>
      <c r="Y216" s="47"/>
    </row>
    <row r="217" spans="1:25" ht="12.75" customHeight="1" x14ac:dyDescent="0.25">
      <c r="A217" s="47"/>
      <c r="B217" s="47"/>
      <c r="C217" s="47"/>
      <c r="D217" s="47"/>
      <c r="E217" s="47"/>
      <c r="F217" s="47"/>
      <c r="G217" s="43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3"/>
      <c r="S217" s="47"/>
      <c r="T217" s="47"/>
      <c r="U217" s="47"/>
      <c r="V217" s="47"/>
      <c r="W217" s="47"/>
      <c r="X217" s="47"/>
      <c r="Y217" s="47"/>
    </row>
    <row r="218" spans="1:25" ht="12.75" customHeight="1" x14ac:dyDescent="0.25">
      <c r="A218" s="47"/>
      <c r="B218" s="47"/>
      <c r="C218" s="47"/>
      <c r="D218" s="47"/>
      <c r="E218" s="47"/>
      <c r="F218" s="47"/>
      <c r="G218" s="43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3"/>
      <c r="S218" s="47"/>
      <c r="T218" s="47"/>
      <c r="U218" s="47"/>
      <c r="V218" s="47"/>
      <c r="W218" s="47"/>
      <c r="X218" s="47"/>
      <c r="Y218" s="47"/>
    </row>
    <row r="219" spans="1:25" ht="12.75" customHeight="1" x14ac:dyDescent="0.25">
      <c r="A219" s="47"/>
      <c r="B219" s="47"/>
      <c r="C219" s="47"/>
      <c r="D219" s="47"/>
      <c r="E219" s="47"/>
      <c r="F219" s="47"/>
      <c r="G219" s="43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3"/>
      <c r="S219" s="47"/>
      <c r="T219" s="47"/>
      <c r="U219" s="47"/>
      <c r="V219" s="47"/>
      <c r="W219" s="47"/>
      <c r="X219" s="47"/>
      <c r="Y219" s="47"/>
    </row>
    <row r="220" spans="1:25" ht="12.75" customHeight="1" x14ac:dyDescent="0.25">
      <c r="A220" s="47"/>
      <c r="B220" s="47"/>
      <c r="C220" s="47"/>
      <c r="D220" s="47"/>
      <c r="E220" s="47"/>
      <c r="F220" s="47"/>
      <c r="G220" s="43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3"/>
      <c r="S220" s="47"/>
      <c r="T220" s="47"/>
      <c r="U220" s="47"/>
      <c r="V220" s="47"/>
      <c r="W220" s="47"/>
      <c r="X220" s="47"/>
      <c r="Y220" s="47"/>
    </row>
    <row r="221" spans="1:25" ht="12.75" customHeight="1" x14ac:dyDescent="0.25">
      <c r="A221" s="47"/>
      <c r="B221" s="47"/>
      <c r="C221" s="47"/>
      <c r="D221" s="47"/>
      <c r="E221" s="47"/>
      <c r="F221" s="47"/>
      <c r="G221" s="43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3"/>
      <c r="S221" s="47"/>
      <c r="T221" s="47"/>
      <c r="U221" s="47"/>
      <c r="V221" s="47"/>
      <c r="W221" s="47"/>
      <c r="X221" s="47"/>
      <c r="Y221" s="47"/>
    </row>
    <row r="222" spans="1:25" ht="12.75" customHeight="1" x14ac:dyDescent="0.25">
      <c r="A222" s="47"/>
      <c r="B222" s="47"/>
      <c r="C222" s="47"/>
      <c r="D222" s="47"/>
      <c r="E222" s="47"/>
      <c r="F222" s="47"/>
      <c r="G222" s="43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3"/>
      <c r="S222" s="47"/>
      <c r="T222" s="47"/>
      <c r="U222" s="47"/>
      <c r="V222" s="47"/>
      <c r="W222" s="47"/>
      <c r="X222" s="47"/>
      <c r="Y222" s="47"/>
    </row>
    <row r="223" spans="1:25" ht="12.75" customHeight="1" x14ac:dyDescent="0.25">
      <c r="A223" s="47"/>
      <c r="B223" s="47"/>
      <c r="C223" s="47"/>
      <c r="D223" s="47"/>
      <c r="E223" s="47"/>
      <c r="F223" s="47"/>
      <c r="G223" s="43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3"/>
      <c r="S223" s="47"/>
      <c r="T223" s="47"/>
      <c r="U223" s="47"/>
      <c r="V223" s="47"/>
      <c r="W223" s="47"/>
      <c r="X223" s="47"/>
      <c r="Y223" s="47"/>
    </row>
    <row r="224" spans="1:25" ht="12.75" customHeight="1" x14ac:dyDescent="0.25">
      <c r="A224" s="47"/>
      <c r="B224" s="47"/>
      <c r="C224" s="47"/>
      <c r="D224" s="47"/>
      <c r="E224" s="47"/>
      <c r="F224" s="47"/>
      <c r="G224" s="43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3"/>
      <c r="S224" s="47"/>
      <c r="T224" s="47"/>
      <c r="U224" s="47"/>
      <c r="V224" s="47"/>
      <c r="W224" s="47"/>
      <c r="X224" s="47"/>
      <c r="Y224" s="47"/>
    </row>
    <row r="225" spans="1:25" ht="12.75" customHeight="1" x14ac:dyDescent="0.25">
      <c r="A225" s="47"/>
      <c r="B225" s="47"/>
      <c r="C225" s="47"/>
      <c r="D225" s="47"/>
      <c r="E225" s="47"/>
      <c r="F225" s="47"/>
      <c r="G225" s="43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3"/>
      <c r="S225" s="47"/>
      <c r="T225" s="47"/>
      <c r="U225" s="47"/>
      <c r="V225" s="47"/>
      <c r="W225" s="47"/>
      <c r="X225" s="47"/>
      <c r="Y225" s="47"/>
    </row>
    <row r="226" spans="1:25" ht="12.75" customHeight="1" x14ac:dyDescent="0.25">
      <c r="A226" s="47"/>
      <c r="B226" s="47"/>
      <c r="C226" s="47"/>
      <c r="D226" s="47"/>
      <c r="E226" s="47"/>
      <c r="F226" s="47"/>
      <c r="G226" s="43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3"/>
      <c r="S226" s="47"/>
      <c r="T226" s="47"/>
      <c r="U226" s="47"/>
      <c r="V226" s="47"/>
      <c r="W226" s="47"/>
      <c r="X226" s="47"/>
      <c r="Y226" s="47"/>
    </row>
    <row r="227" spans="1:25" ht="12.75" customHeight="1" x14ac:dyDescent="0.25">
      <c r="A227" s="47"/>
      <c r="B227" s="47"/>
      <c r="C227" s="47"/>
      <c r="D227" s="47"/>
      <c r="E227" s="47"/>
      <c r="F227" s="47"/>
      <c r="G227" s="43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3"/>
      <c r="S227" s="47"/>
      <c r="T227" s="47"/>
      <c r="U227" s="47"/>
      <c r="V227" s="47"/>
      <c r="W227" s="47"/>
      <c r="X227" s="47"/>
      <c r="Y227" s="47"/>
    </row>
    <row r="228" spans="1:25" ht="12.75" customHeight="1" x14ac:dyDescent="0.25">
      <c r="A228" s="47"/>
      <c r="B228" s="47"/>
      <c r="C228" s="47"/>
      <c r="D228" s="47"/>
      <c r="E228" s="47"/>
      <c r="F228" s="47"/>
      <c r="G228" s="43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3"/>
      <c r="S228" s="47"/>
      <c r="T228" s="47"/>
      <c r="U228" s="47"/>
      <c r="V228" s="47"/>
      <c r="W228" s="47"/>
      <c r="X228" s="47"/>
      <c r="Y228" s="47"/>
    </row>
    <row r="229" spans="1:25" ht="12.75" customHeight="1" x14ac:dyDescent="0.25">
      <c r="A229" s="47"/>
      <c r="B229" s="47"/>
      <c r="C229" s="47"/>
      <c r="D229" s="47"/>
      <c r="E229" s="47"/>
      <c r="F229" s="47"/>
      <c r="G229" s="43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3"/>
      <c r="S229" s="47"/>
      <c r="T229" s="47"/>
      <c r="U229" s="47"/>
      <c r="V229" s="47"/>
      <c r="W229" s="47"/>
      <c r="X229" s="47"/>
      <c r="Y229" s="47"/>
    </row>
    <row r="230" spans="1:25" ht="12.75" customHeight="1" x14ac:dyDescent="0.25">
      <c r="A230" s="47"/>
      <c r="B230" s="47"/>
      <c r="C230" s="47"/>
      <c r="D230" s="47"/>
      <c r="E230" s="47"/>
      <c r="F230" s="47"/>
      <c r="G230" s="43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3"/>
      <c r="S230" s="47"/>
      <c r="T230" s="47"/>
      <c r="U230" s="47"/>
      <c r="V230" s="47"/>
      <c r="W230" s="47"/>
      <c r="X230" s="47"/>
      <c r="Y230" s="47"/>
    </row>
    <row r="231" spans="1:25" ht="12.75" customHeight="1" x14ac:dyDescent="0.25">
      <c r="A231" s="47"/>
      <c r="B231" s="47"/>
      <c r="C231" s="47"/>
      <c r="D231" s="47"/>
      <c r="E231" s="47"/>
      <c r="F231" s="47"/>
      <c r="G231" s="43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3"/>
      <c r="S231" s="47"/>
      <c r="T231" s="47"/>
      <c r="U231" s="47"/>
      <c r="V231" s="47"/>
      <c r="W231" s="47"/>
      <c r="X231" s="47"/>
      <c r="Y231" s="47"/>
    </row>
    <row r="232" spans="1:25" ht="12.75" customHeight="1" x14ac:dyDescent="0.25">
      <c r="A232" s="47"/>
      <c r="B232" s="47"/>
      <c r="C232" s="47"/>
      <c r="D232" s="47"/>
      <c r="E232" s="47"/>
      <c r="F232" s="47"/>
      <c r="G232" s="43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3"/>
      <c r="S232" s="47"/>
      <c r="T232" s="47"/>
      <c r="U232" s="47"/>
      <c r="V232" s="47"/>
      <c r="W232" s="47"/>
      <c r="X232" s="47"/>
      <c r="Y232" s="47"/>
    </row>
    <row r="233" spans="1:25" ht="12.75" customHeight="1" x14ac:dyDescent="0.25">
      <c r="A233" s="47"/>
      <c r="B233" s="47"/>
      <c r="C233" s="47"/>
      <c r="D233" s="47"/>
      <c r="E233" s="47"/>
      <c r="F233" s="47"/>
      <c r="G233" s="43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3"/>
      <c r="S233" s="47"/>
      <c r="T233" s="47"/>
      <c r="U233" s="47"/>
      <c r="V233" s="47"/>
      <c r="W233" s="47"/>
      <c r="X233" s="47"/>
      <c r="Y233" s="47"/>
    </row>
    <row r="234" spans="1:25" ht="12.75" customHeight="1" x14ac:dyDescent="0.25">
      <c r="A234" s="47"/>
      <c r="B234" s="47"/>
      <c r="C234" s="47"/>
      <c r="D234" s="47"/>
      <c r="E234" s="47"/>
      <c r="F234" s="47"/>
      <c r="G234" s="43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3"/>
      <c r="S234" s="47"/>
      <c r="T234" s="47"/>
      <c r="U234" s="47"/>
      <c r="V234" s="47"/>
      <c r="W234" s="47"/>
      <c r="X234" s="47"/>
      <c r="Y234" s="47"/>
    </row>
    <row r="235" spans="1:25" ht="12.75" customHeight="1" x14ac:dyDescent="0.25">
      <c r="A235" s="47"/>
      <c r="B235" s="47"/>
      <c r="C235" s="47"/>
      <c r="D235" s="47"/>
      <c r="E235" s="47"/>
      <c r="F235" s="47"/>
      <c r="G235" s="43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3"/>
      <c r="S235" s="47"/>
      <c r="T235" s="47"/>
      <c r="U235" s="47"/>
      <c r="V235" s="47"/>
      <c r="W235" s="47"/>
      <c r="X235" s="47"/>
      <c r="Y235" s="47"/>
    </row>
    <row r="236" spans="1:25" ht="12.75" customHeight="1" x14ac:dyDescent="0.25">
      <c r="A236" s="47"/>
      <c r="B236" s="47"/>
      <c r="C236" s="47"/>
      <c r="D236" s="47"/>
      <c r="E236" s="47"/>
      <c r="F236" s="47"/>
      <c r="G236" s="43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3"/>
      <c r="S236" s="47"/>
      <c r="T236" s="47"/>
      <c r="U236" s="47"/>
      <c r="V236" s="47"/>
      <c r="W236" s="47"/>
      <c r="X236" s="47"/>
      <c r="Y236" s="47"/>
    </row>
    <row r="237" spans="1:25" ht="12.75" customHeight="1" x14ac:dyDescent="0.25">
      <c r="A237" s="47"/>
      <c r="B237" s="47"/>
      <c r="C237" s="47"/>
      <c r="D237" s="47"/>
      <c r="E237" s="47"/>
      <c r="F237" s="47"/>
      <c r="G237" s="43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3"/>
      <c r="S237" s="47"/>
      <c r="T237" s="47"/>
      <c r="U237" s="47"/>
      <c r="V237" s="47"/>
      <c r="W237" s="47"/>
      <c r="X237" s="47"/>
      <c r="Y237" s="47"/>
    </row>
    <row r="238" spans="1:25" ht="12.75" customHeight="1" x14ac:dyDescent="0.25">
      <c r="A238" s="47"/>
      <c r="B238" s="47"/>
      <c r="C238" s="47"/>
      <c r="D238" s="47"/>
      <c r="E238" s="47"/>
      <c r="F238" s="47"/>
      <c r="G238" s="43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3"/>
      <c r="S238" s="47"/>
      <c r="T238" s="47"/>
      <c r="U238" s="47"/>
      <c r="V238" s="47"/>
      <c r="W238" s="47"/>
      <c r="X238" s="47"/>
      <c r="Y238" s="47"/>
    </row>
    <row r="239" spans="1:25" ht="12.75" customHeight="1" x14ac:dyDescent="0.25">
      <c r="A239" s="47"/>
      <c r="B239" s="47"/>
      <c r="C239" s="47"/>
      <c r="D239" s="47"/>
      <c r="E239" s="47"/>
      <c r="F239" s="47"/>
      <c r="G239" s="43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3"/>
      <c r="S239" s="47"/>
      <c r="T239" s="47"/>
      <c r="U239" s="47"/>
      <c r="V239" s="47"/>
      <c r="W239" s="47"/>
      <c r="X239" s="47"/>
      <c r="Y239" s="47"/>
    </row>
    <row r="240" spans="1:25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D2:G2"/>
    <mergeCell ref="H2:Q2"/>
    <mergeCell ref="D1:G1"/>
  </mergeCells>
  <conditionalFormatting sqref="R39">
    <cfRule type="cellIs" dxfId="2" priority="1" operator="greaterThan">
      <formula>"100%"</formula>
    </cfRule>
  </conditionalFormatting>
  <pageMargins left="0.70866141732283472" right="0.70866141732283472" top="0.74803149606299213" bottom="0.74803149606299213" header="0" footer="0"/>
  <pageSetup scale="50" orientation="landscape" r:id="rId1"/>
  <headerFooter>
    <oddHeader xml:space="preserve">&amp;L&amp;"Montserrat ExtraBold,Bold"&amp;10Compass Ministerio Católico
&amp;R&amp;"Montserrat ExtraBold,Bold"&amp;10Maneje Su Dinero Desde la Perspectiva de Dios&amp;"-,Regular"&amp;11
</oddHeader>
    <oddFooter>&amp;L&amp;"Montserrat ExtraBold,Bold"&amp;10Capítulo 2&amp;R&amp;"Montserrat ExtraBold,Bold"&amp;10Registro Diario - 30 días - Detallado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1000"/>
  <sheetViews>
    <sheetView workbookViewId="0">
      <pane xSplit="3" ySplit="3" topLeftCell="D29" activePane="bottomRight" state="frozen"/>
      <selection pane="topRight" activeCell="D1" sqref="D1"/>
      <selection pane="bottomLeft" activeCell="A4" sqref="A4"/>
      <selection pane="bottomRight" activeCell="C8" sqref="C8"/>
    </sheetView>
  </sheetViews>
  <sheetFormatPr defaultColWidth="14.42578125" defaultRowHeight="15" customHeight="1" x14ac:dyDescent="0.35"/>
  <cols>
    <col min="1" max="1" width="5.28515625" style="1" customWidth="1"/>
    <col min="2" max="2" width="13.42578125" style="1" customWidth="1"/>
    <col min="3" max="3" width="88.42578125" style="1" customWidth="1"/>
    <col min="4" max="4" width="22.42578125" style="1" customWidth="1"/>
    <col min="5" max="5" width="24.5703125" style="1" bestFit="1" customWidth="1"/>
    <col min="6" max="6" width="18.85546875" style="1" bestFit="1" customWidth="1"/>
    <col min="7" max="7" width="22" style="1" customWidth="1"/>
    <col min="8" max="8" width="19.28515625" style="1" bestFit="1" customWidth="1"/>
    <col min="9" max="9" width="21.42578125" style="1" customWidth="1"/>
    <col min="10" max="10" width="19" style="1" bestFit="1" customWidth="1"/>
    <col min="11" max="11" width="23.42578125" style="1" customWidth="1"/>
    <col min="12" max="13" width="14.140625" style="1" customWidth="1"/>
    <col min="14" max="14" width="19.7109375" style="1" customWidth="1"/>
    <col min="15" max="15" width="21" style="1" customWidth="1"/>
    <col min="16" max="16" width="29.140625" style="1" customWidth="1"/>
    <col min="17" max="17" width="16.5703125" style="1" customWidth="1"/>
    <col min="18" max="18" width="24.140625" style="1" customWidth="1"/>
    <col min="19" max="19" width="13.42578125" style="1" customWidth="1"/>
    <col min="20" max="16384" width="14.42578125" style="1"/>
  </cols>
  <sheetData>
    <row r="1" spans="1:25" s="33" customFormat="1" ht="19.5" customHeight="1" x14ac:dyDescent="0.4">
      <c r="B1" s="111"/>
      <c r="C1" s="112" t="s">
        <v>50</v>
      </c>
      <c r="D1" s="34" t="s">
        <v>0</v>
      </c>
      <c r="E1" s="35"/>
      <c r="F1" s="35"/>
      <c r="G1" s="36"/>
      <c r="H1" s="37"/>
      <c r="I1" s="35"/>
      <c r="J1" s="35"/>
      <c r="K1" s="35"/>
      <c r="L1" s="35"/>
      <c r="M1" s="35"/>
      <c r="N1" s="35"/>
      <c r="O1" s="35"/>
      <c r="P1" s="35"/>
      <c r="Q1" s="35"/>
      <c r="R1" s="36"/>
      <c r="S1" s="38"/>
      <c r="T1" s="38"/>
      <c r="U1" s="38"/>
      <c r="V1" s="38"/>
      <c r="W1" s="38"/>
      <c r="X1" s="38"/>
      <c r="Y1" s="38"/>
    </row>
    <row r="2" spans="1:25" s="33" customFormat="1" ht="18.75" customHeight="1" x14ac:dyDescent="0.4">
      <c r="B2" s="99"/>
      <c r="C2" s="100"/>
      <c r="D2" s="101" t="s">
        <v>1</v>
      </c>
      <c r="E2" s="102"/>
      <c r="F2" s="102"/>
      <c r="G2" s="103"/>
      <c r="H2" s="104" t="s">
        <v>2</v>
      </c>
      <c r="I2" s="102"/>
      <c r="J2" s="102"/>
      <c r="K2" s="102"/>
      <c r="L2" s="102"/>
      <c r="M2" s="102"/>
      <c r="N2" s="102"/>
      <c r="O2" s="102"/>
      <c r="P2" s="102"/>
      <c r="Q2" s="105"/>
      <c r="R2" s="106"/>
      <c r="S2" s="38"/>
      <c r="T2" s="38"/>
      <c r="U2" s="38"/>
      <c r="V2" s="38"/>
      <c r="W2" s="38"/>
      <c r="X2" s="38"/>
      <c r="Y2" s="38"/>
    </row>
    <row r="3" spans="1:25" s="113" customFormat="1" ht="51" customHeight="1" x14ac:dyDescent="0.25">
      <c r="B3" s="28" t="s">
        <v>3</v>
      </c>
      <c r="C3" s="29" t="s">
        <v>4</v>
      </c>
      <c r="D3" s="29" t="s">
        <v>5</v>
      </c>
      <c r="E3" s="30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31" t="s">
        <v>17</v>
      </c>
      <c r="Q3" s="29" t="s">
        <v>18</v>
      </c>
      <c r="R3" s="32" t="s">
        <v>19</v>
      </c>
      <c r="S3" s="114"/>
      <c r="T3" s="114"/>
      <c r="U3" s="114"/>
      <c r="V3" s="114"/>
      <c r="W3" s="114"/>
      <c r="X3" s="114"/>
      <c r="Y3" s="114"/>
    </row>
    <row r="4" spans="1:25" ht="36" customHeight="1" x14ac:dyDescent="0.35">
      <c r="B4" s="2">
        <v>1</v>
      </c>
      <c r="C4" s="3"/>
      <c r="D4" s="4"/>
      <c r="E4" s="4"/>
      <c r="F4" s="4"/>
      <c r="G4" s="13">
        <f>D4-E4-F4</f>
        <v>0</v>
      </c>
      <c r="H4" s="5"/>
      <c r="I4" s="4"/>
      <c r="J4" s="4"/>
      <c r="K4" s="4"/>
      <c r="L4" s="4"/>
      <c r="M4" s="4"/>
      <c r="N4" s="4"/>
      <c r="O4" s="4"/>
      <c r="P4" s="4"/>
      <c r="Q4" s="4"/>
      <c r="R4" s="13">
        <f t="shared" ref="R4:R36" si="0">SUM(H4:Q4)</f>
        <v>0</v>
      </c>
      <c r="S4" s="9"/>
      <c r="T4" s="9"/>
      <c r="U4" s="9"/>
      <c r="V4" s="9"/>
      <c r="W4" s="9"/>
      <c r="X4" s="9"/>
      <c r="Y4" s="9"/>
    </row>
    <row r="5" spans="1:25" ht="24.75" customHeight="1" x14ac:dyDescent="0.35">
      <c r="A5" s="14"/>
      <c r="B5" s="2">
        <v>2</v>
      </c>
      <c r="C5" s="7"/>
      <c r="D5" s="4"/>
      <c r="E5" s="4"/>
      <c r="F5" s="4"/>
      <c r="G5" s="13">
        <f t="shared" ref="G5:G36" si="1">+D5-E5-F5</f>
        <v>0</v>
      </c>
      <c r="H5" s="5"/>
      <c r="I5" s="4"/>
      <c r="J5" s="4"/>
      <c r="K5" s="4"/>
      <c r="L5" s="4"/>
      <c r="M5" s="4"/>
      <c r="N5" s="4"/>
      <c r="O5" s="4"/>
      <c r="P5" s="4"/>
      <c r="Q5" s="4"/>
      <c r="R5" s="13">
        <f t="shared" si="0"/>
        <v>0</v>
      </c>
      <c r="S5" s="9"/>
      <c r="T5" s="9"/>
      <c r="U5" s="9"/>
      <c r="V5" s="9"/>
      <c r="W5" s="9"/>
      <c r="X5" s="9"/>
      <c r="Y5" s="9"/>
    </row>
    <row r="6" spans="1:25" ht="24.75" customHeight="1" x14ac:dyDescent="0.35">
      <c r="A6" s="14"/>
      <c r="B6" s="2">
        <v>3</v>
      </c>
      <c r="C6" s="7"/>
      <c r="D6" s="4"/>
      <c r="E6" s="4"/>
      <c r="F6" s="4"/>
      <c r="G6" s="13">
        <f t="shared" si="1"/>
        <v>0</v>
      </c>
      <c r="H6" s="5"/>
      <c r="I6" s="4"/>
      <c r="J6" s="8"/>
      <c r="K6" s="8"/>
      <c r="L6" s="8"/>
      <c r="M6" s="8"/>
      <c r="N6" s="8"/>
      <c r="O6" s="4"/>
      <c r="P6" s="4"/>
      <c r="Q6" s="4"/>
      <c r="R6" s="13">
        <f t="shared" si="0"/>
        <v>0</v>
      </c>
      <c r="S6" s="15"/>
      <c r="T6" s="9"/>
      <c r="U6" s="9"/>
      <c r="V6" s="9"/>
      <c r="W6" s="9"/>
      <c r="X6" s="9"/>
      <c r="Y6" s="9"/>
    </row>
    <row r="7" spans="1:25" ht="24.75" customHeight="1" x14ac:dyDescent="0.35">
      <c r="A7" s="14"/>
      <c r="B7" s="2">
        <v>4</v>
      </c>
      <c r="C7" s="9"/>
      <c r="D7" s="4"/>
      <c r="E7" s="4"/>
      <c r="F7" s="4"/>
      <c r="G7" s="13">
        <f t="shared" si="1"/>
        <v>0</v>
      </c>
      <c r="H7" s="5"/>
      <c r="I7" s="4"/>
      <c r="J7" s="4"/>
      <c r="K7" s="4"/>
      <c r="L7" s="4"/>
      <c r="M7" s="4"/>
      <c r="N7" s="4"/>
      <c r="O7" s="4"/>
      <c r="P7" s="4"/>
      <c r="Q7" s="4"/>
      <c r="R7" s="13">
        <f t="shared" si="0"/>
        <v>0</v>
      </c>
      <c r="S7" s="15"/>
      <c r="T7" s="9"/>
      <c r="U7" s="9"/>
      <c r="V7" s="9"/>
      <c r="W7" s="9"/>
      <c r="X7" s="9"/>
      <c r="Y7" s="9"/>
    </row>
    <row r="8" spans="1:25" ht="24.75" customHeight="1" x14ac:dyDescent="0.35">
      <c r="A8" s="9"/>
      <c r="B8" s="2">
        <v>5</v>
      </c>
      <c r="C8" s="10"/>
      <c r="D8" s="4"/>
      <c r="E8" s="4"/>
      <c r="F8" s="4"/>
      <c r="G8" s="13">
        <f t="shared" si="1"/>
        <v>0</v>
      </c>
      <c r="H8" s="5"/>
      <c r="I8" s="4"/>
      <c r="J8" s="4"/>
      <c r="K8" s="4"/>
      <c r="L8" s="4"/>
      <c r="M8" s="4"/>
      <c r="N8" s="4"/>
      <c r="O8" s="4"/>
      <c r="P8" s="4"/>
      <c r="Q8" s="4"/>
      <c r="R8" s="13">
        <f t="shared" si="0"/>
        <v>0</v>
      </c>
      <c r="S8" s="15"/>
      <c r="T8" s="9"/>
      <c r="U8" s="9"/>
      <c r="V8" s="9"/>
      <c r="W8" s="9"/>
      <c r="X8" s="9"/>
      <c r="Y8" s="9"/>
    </row>
    <row r="9" spans="1:25" ht="24.75" customHeight="1" x14ac:dyDescent="0.35">
      <c r="A9" s="9"/>
      <c r="B9" s="2">
        <v>6</v>
      </c>
      <c r="C9" s="7"/>
      <c r="D9" s="4"/>
      <c r="E9" s="4"/>
      <c r="F9" s="4"/>
      <c r="G9" s="13">
        <f t="shared" si="1"/>
        <v>0</v>
      </c>
      <c r="H9" s="5"/>
      <c r="I9" s="4"/>
      <c r="J9" s="4"/>
      <c r="K9" s="4"/>
      <c r="L9" s="4"/>
      <c r="M9" s="4"/>
      <c r="N9" s="4"/>
      <c r="O9" s="4"/>
      <c r="P9" s="4"/>
      <c r="Q9" s="4"/>
      <c r="R9" s="13">
        <f t="shared" si="0"/>
        <v>0</v>
      </c>
      <c r="S9" s="15"/>
      <c r="T9" s="9"/>
      <c r="U9" s="9"/>
      <c r="V9" s="9"/>
      <c r="W9" s="9"/>
      <c r="X9" s="9"/>
      <c r="Y9" s="9"/>
    </row>
    <row r="10" spans="1:25" ht="24.75" customHeight="1" x14ac:dyDescent="0.35">
      <c r="A10" s="9"/>
      <c r="B10" s="2">
        <v>7</v>
      </c>
      <c r="C10" s="9"/>
      <c r="D10" s="4"/>
      <c r="E10" s="4"/>
      <c r="F10" s="4"/>
      <c r="G10" s="13">
        <f t="shared" si="1"/>
        <v>0</v>
      </c>
      <c r="H10" s="5"/>
      <c r="I10" s="4"/>
      <c r="J10" s="4"/>
      <c r="K10" s="4"/>
      <c r="L10" s="4"/>
      <c r="M10" s="4"/>
      <c r="N10" s="4"/>
      <c r="O10" s="4"/>
      <c r="P10" s="4"/>
      <c r="Q10" s="4"/>
      <c r="R10" s="13">
        <f t="shared" si="0"/>
        <v>0</v>
      </c>
      <c r="S10" s="15"/>
      <c r="T10" s="9"/>
      <c r="U10" s="9"/>
      <c r="V10" s="9"/>
      <c r="W10" s="9"/>
      <c r="X10" s="9"/>
      <c r="Y10" s="9"/>
    </row>
    <row r="11" spans="1:25" ht="24.75" customHeight="1" x14ac:dyDescent="0.35">
      <c r="A11" s="9"/>
      <c r="B11" s="2">
        <v>8</v>
      </c>
      <c r="C11" s="7"/>
      <c r="D11" s="4"/>
      <c r="E11" s="4"/>
      <c r="F11" s="4"/>
      <c r="G11" s="13">
        <f t="shared" si="1"/>
        <v>0</v>
      </c>
      <c r="H11" s="5"/>
      <c r="I11" s="4"/>
      <c r="J11" s="4"/>
      <c r="K11" s="4"/>
      <c r="L11" s="4"/>
      <c r="M11" s="4"/>
      <c r="N11" s="4"/>
      <c r="O11" s="4"/>
      <c r="P11" s="4"/>
      <c r="Q11" s="4"/>
      <c r="R11" s="13">
        <f t="shared" si="0"/>
        <v>0</v>
      </c>
      <c r="S11" s="15"/>
      <c r="T11" s="9"/>
      <c r="U11" s="9"/>
      <c r="V11" s="9"/>
      <c r="W11" s="9"/>
      <c r="X11" s="9"/>
      <c r="Y11" s="9"/>
    </row>
    <row r="12" spans="1:25" ht="24.75" customHeight="1" x14ac:dyDescent="0.35">
      <c r="A12" s="9"/>
      <c r="B12" s="2">
        <v>9</v>
      </c>
      <c r="C12" s="7"/>
      <c r="D12" s="4"/>
      <c r="E12" s="4"/>
      <c r="F12" s="4"/>
      <c r="G12" s="13">
        <f t="shared" si="1"/>
        <v>0</v>
      </c>
      <c r="H12" s="5"/>
      <c r="I12" s="4"/>
      <c r="J12" s="4"/>
      <c r="K12" s="4"/>
      <c r="L12" s="4"/>
      <c r="M12" s="4"/>
      <c r="N12" s="4"/>
      <c r="O12" s="4"/>
      <c r="P12" s="4"/>
      <c r="Q12" s="4"/>
      <c r="R12" s="13">
        <f t="shared" si="0"/>
        <v>0</v>
      </c>
      <c r="S12" s="15"/>
      <c r="T12" s="9"/>
      <c r="U12" s="9"/>
      <c r="V12" s="9"/>
      <c r="W12" s="9"/>
      <c r="X12" s="9"/>
      <c r="Y12" s="9"/>
    </row>
    <row r="13" spans="1:25" ht="24.75" customHeight="1" x14ac:dyDescent="0.35">
      <c r="A13" s="9"/>
      <c r="B13" s="2">
        <v>10</v>
      </c>
      <c r="C13" s="7"/>
      <c r="D13" s="4"/>
      <c r="E13" s="4"/>
      <c r="F13" s="4"/>
      <c r="G13" s="13">
        <f t="shared" si="1"/>
        <v>0</v>
      </c>
      <c r="H13" s="5"/>
      <c r="I13" s="4"/>
      <c r="J13" s="4"/>
      <c r="K13" s="4"/>
      <c r="L13" s="4"/>
      <c r="M13" s="4"/>
      <c r="N13" s="4"/>
      <c r="O13" s="4"/>
      <c r="P13" s="4"/>
      <c r="Q13" s="4"/>
      <c r="R13" s="13">
        <f t="shared" si="0"/>
        <v>0</v>
      </c>
      <c r="S13" s="15"/>
      <c r="T13" s="9"/>
      <c r="U13" s="9"/>
      <c r="V13" s="9"/>
      <c r="W13" s="9"/>
      <c r="X13" s="9"/>
      <c r="Y13" s="9"/>
    </row>
    <row r="14" spans="1:25" ht="24.75" customHeight="1" x14ac:dyDescent="0.35">
      <c r="A14" s="9"/>
      <c r="B14" s="2">
        <v>11</v>
      </c>
      <c r="C14" s="7"/>
      <c r="D14" s="4"/>
      <c r="E14" s="4"/>
      <c r="F14" s="4"/>
      <c r="G14" s="13">
        <f t="shared" si="1"/>
        <v>0</v>
      </c>
      <c r="H14" s="5"/>
      <c r="I14" s="4"/>
      <c r="J14" s="4"/>
      <c r="K14" s="4"/>
      <c r="L14" s="4"/>
      <c r="M14" s="4"/>
      <c r="N14" s="4"/>
      <c r="O14" s="4"/>
      <c r="P14" s="4"/>
      <c r="Q14" s="4"/>
      <c r="R14" s="13">
        <f t="shared" si="0"/>
        <v>0</v>
      </c>
      <c r="S14" s="15"/>
      <c r="T14" s="9"/>
      <c r="U14" s="9"/>
      <c r="V14" s="9"/>
      <c r="W14" s="9"/>
      <c r="X14" s="9"/>
      <c r="Y14" s="9"/>
    </row>
    <row r="15" spans="1:25" ht="24.75" customHeight="1" x14ac:dyDescent="0.35">
      <c r="A15" s="9"/>
      <c r="B15" s="2">
        <v>12</v>
      </c>
      <c r="C15" s="7"/>
      <c r="D15" s="4"/>
      <c r="E15" s="4"/>
      <c r="F15" s="4"/>
      <c r="G15" s="13">
        <f t="shared" si="1"/>
        <v>0</v>
      </c>
      <c r="H15" s="5"/>
      <c r="I15" s="4"/>
      <c r="J15" s="4"/>
      <c r="K15" s="4"/>
      <c r="L15" s="4"/>
      <c r="M15" s="4"/>
      <c r="N15" s="4"/>
      <c r="O15" s="4"/>
      <c r="P15" s="4"/>
      <c r="Q15" s="4"/>
      <c r="R15" s="13">
        <f t="shared" si="0"/>
        <v>0</v>
      </c>
      <c r="S15" s="15"/>
      <c r="T15" s="9"/>
      <c r="U15" s="9"/>
      <c r="V15" s="9"/>
      <c r="W15" s="9"/>
      <c r="X15" s="9"/>
      <c r="Y15" s="9"/>
    </row>
    <row r="16" spans="1:25" ht="24.75" customHeight="1" x14ac:dyDescent="0.35">
      <c r="A16" s="9"/>
      <c r="B16" s="2">
        <v>13</v>
      </c>
      <c r="C16" s="7"/>
      <c r="D16" s="4"/>
      <c r="E16" s="4"/>
      <c r="F16" s="4"/>
      <c r="G16" s="13">
        <f t="shared" si="1"/>
        <v>0</v>
      </c>
      <c r="H16" s="5"/>
      <c r="I16" s="4"/>
      <c r="J16" s="4"/>
      <c r="K16" s="4"/>
      <c r="L16" s="4"/>
      <c r="M16" s="4"/>
      <c r="N16" s="4"/>
      <c r="O16" s="4"/>
      <c r="P16" s="4"/>
      <c r="Q16" s="4"/>
      <c r="R16" s="13">
        <f t="shared" si="0"/>
        <v>0</v>
      </c>
      <c r="S16" s="15"/>
      <c r="T16" s="9"/>
      <c r="U16" s="9"/>
      <c r="V16" s="9"/>
      <c r="W16" s="9"/>
      <c r="X16" s="9"/>
      <c r="Y16" s="9"/>
    </row>
    <row r="17" spans="1:25" ht="24.75" customHeight="1" x14ac:dyDescent="0.35">
      <c r="A17" s="9"/>
      <c r="B17" s="2">
        <v>14</v>
      </c>
      <c r="C17" s="7"/>
      <c r="D17" s="4"/>
      <c r="E17" s="4"/>
      <c r="F17" s="4"/>
      <c r="G17" s="13">
        <f t="shared" si="1"/>
        <v>0</v>
      </c>
      <c r="H17" s="5"/>
      <c r="I17" s="4"/>
      <c r="J17" s="4"/>
      <c r="K17" s="4"/>
      <c r="L17" s="4"/>
      <c r="M17" s="4"/>
      <c r="N17" s="4"/>
      <c r="O17" s="4"/>
      <c r="P17" s="4"/>
      <c r="Q17" s="4"/>
      <c r="R17" s="13">
        <f t="shared" si="0"/>
        <v>0</v>
      </c>
      <c r="S17" s="15"/>
      <c r="T17" s="9"/>
      <c r="U17" s="9"/>
      <c r="V17" s="9"/>
      <c r="W17" s="9"/>
      <c r="X17" s="9"/>
      <c r="Y17" s="9"/>
    </row>
    <row r="18" spans="1:25" ht="24.75" customHeight="1" x14ac:dyDescent="0.35">
      <c r="A18" s="9"/>
      <c r="B18" s="2">
        <v>15</v>
      </c>
      <c r="C18" s="7"/>
      <c r="D18" s="4"/>
      <c r="E18" s="4"/>
      <c r="F18" s="4"/>
      <c r="G18" s="13">
        <f t="shared" si="1"/>
        <v>0</v>
      </c>
      <c r="H18" s="5"/>
      <c r="I18" s="4"/>
      <c r="J18" s="4"/>
      <c r="K18" s="4"/>
      <c r="L18" s="4"/>
      <c r="M18" s="4"/>
      <c r="N18" s="4"/>
      <c r="O18" s="4"/>
      <c r="P18" s="4"/>
      <c r="Q18" s="4"/>
      <c r="R18" s="13">
        <f t="shared" si="0"/>
        <v>0</v>
      </c>
      <c r="S18" s="15"/>
      <c r="T18" s="9"/>
      <c r="U18" s="9"/>
      <c r="V18" s="9"/>
      <c r="W18" s="9"/>
      <c r="X18" s="9"/>
      <c r="Y18" s="9"/>
    </row>
    <row r="19" spans="1:25" ht="30" customHeight="1" x14ac:dyDescent="0.35">
      <c r="A19" s="9"/>
      <c r="B19" s="2"/>
      <c r="C19" s="16" t="s">
        <v>32</v>
      </c>
      <c r="D19" s="17">
        <f t="shared" ref="D19:F19" si="2">SUM(D4:D18)</f>
        <v>0</v>
      </c>
      <c r="E19" s="17">
        <f t="shared" si="2"/>
        <v>0</v>
      </c>
      <c r="F19" s="17">
        <f t="shared" si="2"/>
        <v>0</v>
      </c>
      <c r="G19" s="13">
        <f t="shared" si="1"/>
        <v>0</v>
      </c>
      <c r="H19" s="18">
        <f t="shared" ref="H19:Q19" si="3">SUM(H4:H18)</f>
        <v>0</v>
      </c>
      <c r="I19" s="17">
        <f t="shared" si="3"/>
        <v>0</v>
      </c>
      <c r="J19" s="17">
        <f t="shared" si="3"/>
        <v>0</v>
      </c>
      <c r="K19" s="17">
        <f t="shared" si="3"/>
        <v>0</v>
      </c>
      <c r="L19" s="17">
        <f t="shared" si="3"/>
        <v>0</v>
      </c>
      <c r="M19" s="17">
        <f t="shared" si="3"/>
        <v>0</v>
      </c>
      <c r="N19" s="17">
        <f t="shared" si="3"/>
        <v>0</v>
      </c>
      <c r="O19" s="17">
        <f t="shared" si="3"/>
        <v>0</v>
      </c>
      <c r="P19" s="17">
        <f t="shared" si="3"/>
        <v>0</v>
      </c>
      <c r="Q19" s="17">
        <f t="shared" si="3"/>
        <v>0</v>
      </c>
      <c r="R19" s="13">
        <f t="shared" si="0"/>
        <v>0</v>
      </c>
      <c r="S19" s="15"/>
      <c r="T19" s="9"/>
      <c r="U19" s="9"/>
      <c r="V19" s="9"/>
      <c r="W19" s="9"/>
      <c r="X19" s="9"/>
      <c r="Y19" s="9"/>
    </row>
    <row r="20" spans="1:25" ht="24.75" customHeight="1" x14ac:dyDescent="0.35">
      <c r="A20" s="9"/>
      <c r="B20" s="2">
        <v>16</v>
      </c>
      <c r="C20" s="7"/>
      <c r="D20" s="4"/>
      <c r="E20" s="4"/>
      <c r="F20" s="4"/>
      <c r="G20" s="13">
        <f t="shared" si="1"/>
        <v>0</v>
      </c>
      <c r="H20" s="5"/>
      <c r="I20" s="4"/>
      <c r="J20" s="4"/>
      <c r="K20" s="4"/>
      <c r="L20" s="4"/>
      <c r="M20" s="4"/>
      <c r="N20" s="4"/>
      <c r="O20" s="4"/>
      <c r="P20" s="4"/>
      <c r="Q20" s="4"/>
      <c r="R20" s="13">
        <f t="shared" si="0"/>
        <v>0</v>
      </c>
      <c r="S20" s="15"/>
      <c r="T20" s="9"/>
      <c r="U20" s="9"/>
      <c r="V20" s="9"/>
      <c r="W20" s="9"/>
      <c r="X20" s="9"/>
      <c r="Y20" s="9"/>
    </row>
    <row r="21" spans="1:25" ht="24.75" customHeight="1" x14ac:dyDescent="0.35">
      <c r="A21" s="9"/>
      <c r="B21" s="2">
        <v>17</v>
      </c>
      <c r="C21" s="7"/>
      <c r="D21" s="4"/>
      <c r="E21" s="4"/>
      <c r="F21" s="4"/>
      <c r="G21" s="13">
        <f t="shared" si="1"/>
        <v>0</v>
      </c>
      <c r="H21" s="5"/>
      <c r="I21" s="4"/>
      <c r="J21" s="4"/>
      <c r="K21" s="4"/>
      <c r="L21" s="4"/>
      <c r="M21" s="4"/>
      <c r="N21" s="4"/>
      <c r="O21" s="4"/>
      <c r="P21" s="4"/>
      <c r="Q21" s="4"/>
      <c r="R21" s="13">
        <f t="shared" si="0"/>
        <v>0</v>
      </c>
      <c r="S21" s="15"/>
      <c r="T21" s="9"/>
      <c r="U21" s="9"/>
      <c r="V21" s="9"/>
      <c r="W21" s="9"/>
      <c r="X21" s="9"/>
      <c r="Y21" s="9"/>
    </row>
    <row r="22" spans="1:25" ht="24.75" customHeight="1" x14ac:dyDescent="0.35">
      <c r="A22" s="9"/>
      <c r="B22" s="2">
        <v>18</v>
      </c>
      <c r="C22" s="7"/>
      <c r="D22" s="4"/>
      <c r="E22" s="4"/>
      <c r="F22" s="4"/>
      <c r="G22" s="13">
        <f t="shared" si="1"/>
        <v>0</v>
      </c>
      <c r="H22" s="5"/>
      <c r="I22" s="4"/>
      <c r="J22" s="4"/>
      <c r="K22" s="4"/>
      <c r="L22" s="4"/>
      <c r="M22" s="4"/>
      <c r="N22" s="4"/>
      <c r="O22" s="4"/>
      <c r="P22" s="4"/>
      <c r="Q22" s="4"/>
      <c r="R22" s="13">
        <f t="shared" si="0"/>
        <v>0</v>
      </c>
      <c r="S22" s="15"/>
      <c r="T22" s="9"/>
      <c r="U22" s="9"/>
      <c r="V22" s="9"/>
      <c r="W22" s="9"/>
      <c r="X22" s="9"/>
      <c r="Y22" s="9"/>
    </row>
    <row r="23" spans="1:25" ht="24.75" customHeight="1" x14ac:dyDescent="0.35">
      <c r="A23" s="9"/>
      <c r="B23" s="2">
        <v>19</v>
      </c>
      <c r="C23" s="7"/>
      <c r="D23" s="4"/>
      <c r="E23" s="4"/>
      <c r="F23" s="4"/>
      <c r="G23" s="13">
        <f t="shared" si="1"/>
        <v>0</v>
      </c>
      <c r="H23" s="5"/>
      <c r="I23" s="4"/>
      <c r="J23" s="4"/>
      <c r="K23" s="4"/>
      <c r="L23" s="4"/>
      <c r="M23" s="4"/>
      <c r="N23" s="4"/>
      <c r="O23" s="4"/>
      <c r="P23" s="4"/>
      <c r="Q23" s="4"/>
      <c r="R23" s="13">
        <f t="shared" si="0"/>
        <v>0</v>
      </c>
      <c r="S23" s="15"/>
      <c r="T23" s="9"/>
      <c r="U23" s="9"/>
      <c r="V23" s="9"/>
      <c r="W23" s="9"/>
      <c r="X23" s="9"/>
      <c r="Y23" s="9"/>
    </row>
    <row r="24" spans="1:25" ht="24.75" customHeight="1" x14ac:dyDescent="0.35">
      <c r="A24" s="9"/>
      <c r="B24" s="2">
        <v>20</v>
      </c>
      <c r="C24" s="7"/>
      <c r="D24" s="9"/>
      <c r="E24" s="4"/>
      <c r="F24" s="4"/>
      <c r="G24" s="13">
        <f t="shared" si="1"/>
        <v>0</v>
      </c>
      <c r="H24" s="5"/>
      <c r="I24" s="4"/>
      <c r="J24" s="4"/>
      <c r="K24" s="4"/>
      <c r="L24" s="4"/>
      <c r="M24" s="4"/>
      <c r="N24" s="4"/>
      <c r="O24" s="4"/>
      <c r="P24" s="4"/>
      <c r="Q24" s="4"/>
      <c r="R24" s="13">
        <f t="shared" si="0"/>
        <v>0</v>
      </c>
      <c r="S24" s="15"/>
      <c r="T24" s="9"/>
      <c r="U24" s="9"/>
      <c r="V24" s="9"/>
      <c r="W24" s="9"/>
      <c r="X24" s="9"/>
      <c r="Y24" s="9"/>
    </row>
    <row r="25" spans="1:25" ht="43.5" customHeight="1" x14ac:dyDescent="0.35">
      <c r="A25" s="9"/>
      <c r="B25" s="2">
        <v>21</v>
      </c>
      <c r="C25" s="11"/>
      <c r="D25" s="4"/>
      <c r="E25" s="4"/>
      <c r="F25" s="4"/>
      <c r="G25" s="13">
        <f t="shared" si="1"/>
        <v>0</v>
      </c>
      <c r="H25" s="5"/>
      <c r="I25" s="4"/>
      <c r="J25" s="4"/>
      <c r="K25" s="4"/>
      <c r="L25" s="4"/>
      <c r="M25" s="4"/>
      <c r="N25" s="4"/>
      <c r="O25" s="4"/>
      <c r="P25" s="4"/>
      <c r="Q25" s="4"/>
      <c r="R25" s="13">
        <f t="shared" si="0"/>
        <v>0</v>
      </c>
      <c r="S25" s="15"/>
      <c r="T25" s="9"/>
      <c r="U25" s="9"/>
      <c r="V25" s="9"/>
      <c r="W25" s="9"/>
      <c r="X25" s="9"/>
      <c r="Y25" s="9"/>
    </row>
    <row r="26" spans="1:25" ht="24.75" customHeight="1" x14ac:dyDescent="0.35">
      <c r="A26" s="9"/>
      <c r="B26" s="2">
        <v>22</v>
      </c>
      <c r="C26" s="7"/>
      <c r="D26" s="4"/>
      <c r="E26" s="4"/>
      <c r="F26" s="4"/>
      <c r="G26" s="13">
        <f t="shared" si="1"/>
        <v>0</v>
      </c>
      <c r="H26" s="5"/>
      <c r="I26" s="4"/>
      <c r="J26" s="4"/>
      <c r="K26" s="4"/>
      <c r="L26" s="4"/>
      <c r="M26" s="4"/>
      <c r="N26" s="4"/>
      <c r="O26" s="4"/>
      <c r="P26" s="4"/>
      <c r="Q26" s="4"/>
      <c r="R26" s="13">
        <f t="shared" si="0"/>
        <v>0</v>
      </c>
      <c r="S26" s="15"/>
      <c r="T26" s="9"/>
      <c r="U26" s="9"/>
      <c r="V26" s="9"/>
      <c r="W26" s="9"/>
      <c r="X26" s="9"/>
      <c r="Y26" s="9"/>
    </row>
    <row r="27" spans="1:25" ht="24.75" customHeight="1" x14ac:dyDescent="0.35">
      <c r="A27" s="9"/>
      <c r="B27" s="2">
        <v>23</v>
      </c>
      <c r="C27" s="7"/>
      <c r="D27" s="4"/>
      <c r="E27" s="4"/>
      <c r="F27" s="4"/>
      <c r="G27" s="13">
        <f t="shared" si="1"/>
        <v>0</v>
      </c>
      <c r="H27" s="5"/>
      <c r="I27" s="4"/>
      <c r="J27" s="4"/>
      <c r="K27" s="4"/>
      <c r="L27" s="4"/>
      <c r="M27" s="4"/>
      <c r="N27" s="4"/>
      <c r="O27" s="4"/>
      <c r="P27" s="4"/>
      <c r="Q27" s="4"/>
      <c r="R27" s="13">
        <f t="shared" si="0"/>
        <v>0</v>
      </c>
      <c r="S27" s="15"/>
      <c r="T27" s="9"/>
      <c r="U27" s="9"/>
      <c r="V27" s="9"/>
      <c r="W27" s="9"/>
      <c r="X27" s="9"/>
      <c r="Y27" s="9"/>
    </row>
    <row r="28" spans="1:25" ht="24.75" customHeight="1" x14ac:dyDescent="0.35">
      <c r="A28" s="9"/>
      <c r="B28" s="2">
        <v>24</v>
      </c>
      <c r="C28" s="7"/>
      <c r="D28" s="4"/>
      <c r="E28" s="4"/>
      <c r="F28" s="4"/>
      <c r="G28" s="13">
        <f t="shared" si="1"/>
        <v>0</v>
      </c>
      <c r="H28" s="5"/>
      <c r="I28" s="4"/>
      <c r="J28" s="4"/>
      <c r="K28" s="4"/>
      <c r="L28" s="4"/>
      <c r="M28" s="4"/>
      <c r="N28" s="4"/>
      <c r="O28" s="4"/>
      <c r="P28" s="4"/>
      <c r="Q28" s="4"/>
      <c r="R28" s="13">
        <f t="shared" si="0"/>
        <v>0</v>
      </c>
      <c r="S28" s="15"/>
      <c r="T28" s="9"/>
      <c r="U28" s="9"/>
      <c r="V28" s="9"/>
      <c r="W28" s="9"/>
      <c r="X28" s="9"/>
      <c r="Y28" s="9"/>
    </row>
    <row r="29" spans="1:25" ht="24.75" customHeight="1" x14ac:dyDescent="0.35">
      <c r="A29" s="9"/>
      <c r="B29" s="2">
        <v>25</v>
      </c>
      <c r="C29" s="7"/>
      <c r="D29" s="4"/>
      <c r="E29" s="4"/>
      <c r="F29" s="4"/>
      <c r="G29" s="13">
        <f t="shared" si="1"/>
        <v>0</v>
      </c>
      <c r="H29" s="5"/>
      <c r="I29" s="4"/>
      <c r="J29" s="4"/>
      <c r="K29" s="4"/>
      <c r="L29" s="4"/>
      <c r="M29" s="4"/>
      <c r="N29" s="4"/>
      <c r="O29" s="4"/>
      <c r="P29" s="4"/>
      <c r="Q29" s="4"/>
      <c r="R29" s="13">
        <f t="shared" si="0"/>
        <v>0</v>
      </c>
      <c r="S29" s="15"/>
      <c r="T29" s="9"/>
      <c r="U29" s="9"/>
      <c r="V29" s="9"/>
      <c r="W29" s="9"/>
      <c r="X29" s="9"/>
      <c r="Y29" s="9"/>
    </row>
    <row r="30" spans="1:25" ht="24.75" customHeight="1" x14ac:dyDescent="0.35">
      <c r="A30" s="9"/>
      <c r="B30" s="2">
        <v>26</v>
      </c>
      <c r="C30" s="7"/>
      <c r="D30" s="4"/>
      <c r="E30" s="4"/>
      <c r="F30" s="4"/>
      <c r="G30" s="13">
        <f t="shared" si="1"/>
        <v>0</v>
      </c>
      <c r="H30" s="5"/>
      <c r="I30" s="4"/>
      <c r="J30" s="4"/>
      <c r="K30" s="4"/>
      <c r="L30" s="4"/>
      <c r="M30" s="4"/>
      <c r="N30" s="4"/>
      <c r="O30" s="4"/>
      <c r="P30" s="4"/>
      <c r="Q30" s="4"/>
      <c r="R30" s="13">
        <f t="shared" si="0"/>
        <v>0</v>
      </c>
      <c r="S30" s="15"/>
      <c r="T30" s="9"/>
      <c r="U30" s="9"/>
      <c r="V30" s="9"/>
      <c r="W30" s="9"/>
      <c r="X30" s="9"/>
      <c r="Y30" s="9"/>
    </row>
    <row r="31" spans="1:25" ht="24.75" customHeight="1" x14ac:dyDescent="0.35">
      <c r="A31" s="9"/>
      <c r="B31" s="2">
        <v>27</v>
      </c>
      <c r="C31" s="7"/>
      <c r="D31" s="4"/>
      <c r="E31" s="4"/>
      <c r="F31" s="4"/>
      <c r="G31" s="13">
        <f t="shared" si="1"/>
        <v>0</v>
      </c>
      <c r="H31" s="5"/>
      <c r="I31" s="4"/>
      <c r="J31" s="4"/>
      <c r="K31" s="4"/>
      <c r="L31" s="4"/>
      <c r="M31" s="4"/>
      <c r="N31" s="4"/>
      <c r="O31" s="4"/>
      <c r="P31" s="4"/>
      <c r="Q31" s="4"/>
      <c r="R31" s="13">
        <f t="shared" si="0"/>
        <v>0</v>
      </c>
      <c r="S31" s="15"/>
      <c r="T31" s="9"/>
      <c r="U31" s="9"/>
      <c r="V31" s="9"/>
      <c r="W31" s="9"/>
      <c r="X31" s="9"/>
      <c r="Y31" s="9"/>
    </row>
    <row r="32" spans="1:25" ht="24.75" customHeight="1" x14ac:dyDescent="0.35">
      <c r="A32" s="9"/>
      <c r="B32" s="2">
        <v>28</v>
      </c>
      <c r="C32" s="7"/>
      <c r="D32" s="4"/>
      <c r="E32" s="4"/>
      <c r="F32" s="4"/>
      <c r="G32" s="13">
        <f t="shared" si="1"/>
        <v>0</v>
      </c>
      <c r="H32" s="5"/>
      <c r="I32" s="4"/>
      <c r="J32" s="4"/>
      <c r="K32" s="4"/>
      <c r="L32" s="4"/>
      <c r="M32" s="4"/>
      <c r="N32" s="4"/>
      <c r="O32" s="4"/>
      <c r="P32" s="4"/>
      <c r="Q32" s="4"/>
      <c r="R32" s="13">
        <f t="shared" si="0"/>
        <v>0</v>
      </c>
      <c r="S32" s="15"/>
      <c r="T32" s="9"/>
      <c r="U32" s="9"/>
      <c r="V32" s="9"/>
      <c r="W32" s="9"/>
      <c r="X32" s="9"/>
      <c r="Y32" s="9"/>
    </row>
    <row r="33" spans="1:25" ht="24.75" customHeight="1" x14ac:dyDescent="0.35">
      <c r="A33" s="9"/>
      <c r="B33" s="2">
        <v>29</v>
      </c>
      <c r="C33" s="7"/>
      <c r="D33" s="4"/>
      <c r="E33" s="4"/>
      <c r="F33" s="4"/>
      <c r="G33" s="13">
        <f t="shared" si="1"/>
        <v>0</v>
      </c>
      <c r="H33" s="5"/>
      <c r="I33" s="4"/>
      <c r="J33" s="4"/>
      <c r="K33" s="4"/>
      <c r="L33" s="4"/>
      <c r="M33" s="4"/>
      <c r="N33" s="4"/>
      <c r="O33" s="4"/>
      <c r="P33" s="4"/>
      <c r="Q33" s="4"/>
      <c r="R33" s="13">
        <f t="shared" si="0"/>
        <v>0</v>
      </c>
      <c r="S33" s="15"/>
      <c r="T33" s="9"/>
      <c r="U33" s="9"/>
      <c r="V33" s="9"/>
      <c r="W33" s="9"/>
      <c r="X33" s="9"/>
      <c r="Y33" s="9"/>
    </row>
    <row r="34" spans="1:25" ht="24.75" customHeight="1" x14ac:dyDescent="0.35">
      <c r="A34" s="9"/>
      <c r="B34" s="2">
        <v>30</v>
      </c>
      <c r="C34" s="7"/>
      <c r="D34" s="4"/>
      <c r="E34" s="4"/>
      <c r="F34" s="4"/>
      <c r="G34" s="13">
        <f t="shared" si="1"/>
        <v>0</v>
      </c>
      <c r="H34" s="5"/>
      <c r="I34" s="4"/>
      <c r="J34" s="4"/>
      <c r="K34" s="4"/>
      <c r="L34" s="4"/>
      <c r="M34" s="4"/>
      <c r="N34" s="4"/>
      <c r="O34" s="4"/>
      <c r="P34" s="4"/>
      <c r="Q34" s="4"/>
      <c r="R34" s="13">
        <f t="shared" si="0"/>
        <v>0</v>
      </c>
      <c r="S34" s="15"/>
      <c r="T34" s="9"/>
      <c r="U34" s="9"/>
      <c r="V34" s="9"/>
      <c r="W34" s="9"/>
      <c r="X34" s="9"/>
      <c r="Y34" s="9"/>
    </row>
    <row r="35" spans="1:25" ht="24.75" customHeight="1" x14ac:dyDescent="0.35">
      <c r="A35" s="9"/>
      <c r="B35" s="2">
        <v>31</v>
      </c>
      <c r="C35" s="7"/>
      <c r="D35" s="4"/>
      <c r="E35" s="4"/>
      <c r="F35" s="4"/>
      <c r="G35" s="13">
        <f t="shared" si="1"/>
        <v>0</v>
      </c>
      <c r="H35" s="5"/>
      <c r="I35" s="4"/>
      <c r="J35" s="4"/>
      <c r="K35" s="4"/>
      <c r="L35" s="4"/>
      <c r="M35" s="4"/>
      <c r="N35" s="4"/>
      <c r="O35" s="4"/>
      <c r="P35" s="4"/>
      <c r="Q35" s="4"/>
      <c r="R35" s="13">
        <f t="shared" si="0"/>
        <v>0</v>
      </c>
      <c r="S35" s="15"/>
      <c r="T35" s="9"/>
      <c r="U35" s="9"/>
      <c r="V35" s="9"/>
      <c r="W35" s="9"/>
      <c r="X35" s="9"/>
      <c r="Y35" s="9"/>
    </row>
    <row r="36" spans="1:25" ht="30" customHeight="1" x14ac:dyDescent="0.35">
      <c r="A36" s="9"/>
      <c r="B36" s="2"/>
      <c r="C36" s="19" t="s">
        <v>47</v>
      </c>
      <c r="D36" s="17">
        <f t="shared" ref="D36:F36" si="4">SUM(D20:D35)</f>
        <v>0</v>
      </c>
      <c r="E36" s="17">
        <f t="shared" si="4"/>
        <v>0</v>
      </c>
      <c r="F36" s="17">
        <f t="shared" si="4"/>
        <v>0</v>
      </c>
      <c r="G36" s="13">
        <f t="shared" si="1"/>
        <v>0</v>
      </c>
      <c r="H36" s="18">
        <f t="shared" ref="H36:Q36" si="5">SUM(H20:H35)</f>
        <v>0</v>
      </c>
      <c r="I36" s="17">
        <f t="shared" si="5"/>
        <v>0</v>
      </c>
      <c r="J36" s="17">
        <f t="shared" si="5"/>
        <v>0</v>
      </c>
      <c r="K36" s="17">
        <f t="shared" si="5"/>
        <v>0</v>
      </c>
      <c r="L36" s="17">
        <f t="shared" si="5"/>
        <v>0</v>
      </c>
      <c r="M36" s="17">
        <f t="shared" si="5"/>
        <v>0</v>
      </c>
      <c r="N36" s="17">
        <f t="shared" si="5"/>
        <v>0</v>
      </c>
      <c r="O36" s="17">
        <f t="shared" si="5"/>
        <v>0</v>
      </c>
      <c r="P36" s="17">
        <f t="shared" si="5"/>
        <v>0</v>
      </c>
      <c r="Q36" s="17">
        <f t="shared" si="5"/>
        <v>0</v>
      </c>
      <c r="R36" s="13">
        <f t="shared" si="0"/>
        <v>0</v>
      </c>
      <c r="S36" s="15"/>
      <c r="T36" s="9"/>
      <c r="U36" s="9"/>
      <c r="V36" s="9"/>
      <c r="W36" s="9"/>
      <c r="X36" s="9"/>
      <c r="Y36" s="9"/>
    </row>
    <row r="37" spans="1:25" ht="15.75" customHeight="1" x14ac:dyDescent="0.35">
      <c r="A37" s="9"/>
      <c r="B37" s="2"/>
      <c r="C37" s="20"/>
      <c r="D37" s="21"/>
      <c r="E37" s="21"/>
      <c r="F37" s="21"/>
      <c r="G37" s="22"/>
      <c r="H37" s="23"/>
      <c r="I37" s="21"/>
      <c r="J37" s="21"/>
      <c r="K37" s="21"/>
      <c r="L37" s="21"/>
      <c r="M37" s="21"/>
      <c r="N37" s="21"/>
      <c r="O37" s="21"/>
      <c r="P37" s="21"/>
      <c r="Q37" s="21"/>
      <c r="R37" s="22"/>
      <c r="S37" s="9"/>
      <c r="T37" s="9"/>
      <c r="U37" s="9"/>
      <c r="V37" s="9"/>
      <c r="W37" s="9"/>
      <c r="X37" s="9"/>
      <c r="Y37" s="9"/>
    </row>
    <row r="38" spans="1:25" ht="30" customHeight="1" x14ac:dyDescent="0.35">
      <c r="A38" s="9"/>
      <c r="B38" s="2"/>
      <c r="C38" s="19" t="s">
        <v>48</v>
      </c>
      <c r="D38" s="17">
        <f t="shared" ref="D38:Q38" si="6">+D19+D36</f>
        <v>0</v>
      </c>
      <c r="E38" s="17">
        <f t="shared" si="6"/>
        <v>0</v>
      </c>
      <c r="F38" s="17">
        <f t="shared" si="6"/>
        <v>0</v>
      </c>
      <c r="G38" s="13">
        <f t="shared" si="6"/>
        <v>0</v>
      </c>
      <c r="H38" s="18">
        <f t="shared" si="6"/>
        <v>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0</v>
      </c>
      <c r="N38" s="17">
        <f t="shared" si="6"/>
        <v>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3">
        <f>SUM(H38:Q38)</f>
        <v>0</v>
      </c>
      <c r="S38" s="9"/>
      <c r="T38" s="9"/>
      <c r="U38" s="9"/>
      <c r="V38" s="9"/>
      <c r="W38" s="9"/>
      <c r="X38" s="9"/>
      <c r="Y38" s="9"/>
    </row>
    <row r="39" spans="1:25" ht="16.5" customHeight="1" x14ac:dyDescent="0.35">
      <c r="A39" s="9"/>
      <c r="B39" s="12"/>
      <c r="C39" s="24" t="s">
        <v>49</v>
      </c>
      <c r="D39" s="24"/>
      <c r="E39" s="25" t="e">
        <f>E38/D38</f>
        <v>#DIV/0!</v>
      </c>
      <c r="F39" s="25" t="e">
        <f>F38/D38</f>
        <v>#DIV/0!</v>
      </c>
      <c r="G39" s="25"/>
      <c r="H39" s="25" t="e">
        <f t="shared" ref="H39:R39" si="7">+H38/$G38</f>
        <v>#DIV/0!</v>
      </c>
      <c r="I39" s="26" t="e">
        <f t="shared" si="7"/>
        <v>#DIV/0!</v>
      </c>
      <c r="J39" s="26" t="e">
        <f t="shared" si="7"/>
        <v>#DIV/0!</v>
      </c>
      <c r="K39" s="26" t="e">
        <f t="shared" si="7"/>
        <v>#DIV/0!</v>
      </c>
      <c r="L39" s="26" t="e">
        <f t="shared" si="7"/>
        <v>#DIV/0!</v>
      </c>
      <c r="M39" s="26" t="e">
        <f t="shared" si="7"/>
        <v>#DIV/0!</v>
      </c>
      <c r="N39" s="26" t="e">
        <f t="shared" si="7"/>
        <v>#DIV/0!</v>
      </c>
      <c r="O39" s="26" t="e">
        <f t="shared" si="7"/>
        <v>#DIV/0!</v>
      </c>
      <c r="P39" s="26" t="e">
        <f t="shared" si="7"/>
        <v>#DIV/0!</v>
      </c>
      <c r="Q39" s="26" t="e">
        <f t="shared" si="7"/>
        <v>#DIV/0!</v>
      </c>
      <c r="R39" s="27" t="e">
        <f t="shared" si="7"/>
        <v>#DIV/0!</v>
      </c>
      <c r="S39" s="9"/>
      <c r="T39" s="9"/>
      <c r="U39" s="9"/>
      <c r="V39" s="9"/>
      <c r="W39" s="9"/>
      <c r="X39" s="9"/>
      <c r="Y39" s="9"/>
    </row>
    <row r="40" spans="1:25" ht="14.25" customHeight="1" x14ac:dyDescent="0.35">
      <c r="A40" s="9"/>
      <c r="T40" s="9"/>
      <c r="U40" s="9"/>
      <c r="V40" s="9"/>
      <c r="W40" s="9"/>
      <c r="X40" s="9"/>
      <c r="Y40" s="9"/>
    </row>
    <row r="41" spans="1:25" ht="14.25" customHeight="1" x14ac:dyDescent="0.35">
      <c r="A41" s="9"/>
      <c r="T41" s="9"/>
      <c r="U41" s="9"/>
      <c r="V41" s="9"/>
      <c r="W41" s="9"/>
      <c r="X41" s="9"/>
      <c r="Y41" s="9"/>
    </row>
    <row r="42" spans="1:25" ht="12.75" customHeight="1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2.75" customHeight="1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2.75" customHeight="1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2.75" customHeight="1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2.75" customHeight="1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2.75" customHeight="1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12.75" customHeight="1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ht="12.75" customHeight="1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2.75" customHeight="1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ht="12.75" customHeight="1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ht="12.75" customHeight="1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ht="12.75" customHeight="1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12.75" customHeight="1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12.75" customHeight="1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2.75" customHeight="1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2.75" customHeight="1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2.75" customHeight="1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2.75" customHeight="1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2.75" customHeight="1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2.7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2.75" customHeight="1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ht="12.75" customHeight="1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2.75" customHeight="1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2.75" customHeight="1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2.75" customHeight="1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2.75" customHeight="1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2.75" customHeight="1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2.75" customHeight="1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2.75" customHeight="1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2.75" customHeight="1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2.75" customHeight="1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ht="12.75" customHeight="1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12.75" customHeight="1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2.75" customHeight="1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2.75" customHeight="1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2.75" customHeight="1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2.75" customHeight="1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2.75" customHeight="1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2.75" customHeigh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2.75" customHeight="1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2.75" customHeight="1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2.75" customHeight="1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2.75" customHeight="1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2.75" customHeight="1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2.75" customHeight="1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2.75" customHeight="1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2.75" customHeight="1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2.75" customHeight="1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2.75" customHeight="1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2.75" customHeight="1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2.7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2.7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12.75" customHeight="1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2.75" customHeight="1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2.75" customHeight="1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2.75" customHeight="1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2.75" customHeight="1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2.75" customHeight="1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2.75" customHeight="1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2.75" customHeight="1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2.75" customHeight="1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2.7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2.75" customHeight="1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2.75" customHeight="1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12.75" customHeight="1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2.75" customHeight="1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2.75" customHeight="1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2.75" customHeight="1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2.75" customHeight="1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2.75" customHeight="1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2.75" customHeight="1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2.75" customHeight="1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2.75" customHeight="1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2.75" customHeight="1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2.7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2.7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2.7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2.75" customHeight="1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2.75" customHeight="1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2.75" customHeight="1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2.75" customHeight="1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2.75" customHeight="1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2.75" customHeight="1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2.75" customHeight="1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2.75" customHeight="1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2.75" customHeight="1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2.75" customHeight="1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2.75" customHeight="1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2.75" customHeight="1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2.75" customHeight="1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2.75" customHeight="1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2.75" customHeight="1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12.75" customHeight="1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12.75" customHeight="1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ht="12.75" customHeight="1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ht="12.75" customHeight="1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2.75" customHeight="1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2.75" customHeight="1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2.75" customHeight="1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2.75" customHeight="1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2.75" customHeight="1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2.75" customHeight="1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2.75" customHeight="1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2.75" customHeight="1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2.75" customHeight="1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2.75" customHeight="1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2.75" customHeight="1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2.75" customHeight="1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2.75" customHeight="1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2.75" customHeight="1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2.75" customHeight="1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2.75" customHeight="1" x14ac:dyDescent="0.3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2.75" customHeight="1" x14ac:dyDescent="0.3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2.75" customHeight="1" x14ac:dyDescent="0.3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2.75" customHeight="1" x14ac:dyDescent="0.3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12.75" customHeight="1" x14ac:dyDescent="0.3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2.75" customHeight="1" x14ac:dyDescent="0.3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2.75" customHeight="1" x14ac:dyDescent="0.3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2.75" customHeight="1" x14ac:dyDescent="0.3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2.75" customHeight="1" x14ac:dyDescent="0.3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2.75" customHeight="1" x14ac:dyDescent="0.3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2.75" customHeight="1" x14ac:dyDescent="0.3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2.75" customHeight="1" x14ac:dyDescent="0.3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2.75" customHeight="1" x14ac:dyDescent="0.3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2.75" customHeight="1" x14ac:dyDescent="0.3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2.75" customHeight="1" x14ac:dyDescent="0.3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2.75" customHeight="1" x14ac:dyDescent="0.3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2.75" customHeight="1" x14ac:dyDescent="0.3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2.75" customHeight="1" x14ac:dyDescent="0.3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2.75" customHeight="1" x14ac:dyDescent="0.3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2.75" customHeight="1" x14ac:dyDescent="0.3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2.75" customHeight="1" x14ac:dyDescent="0.3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2.75" customHeight="1" x14ac:dyDescent="0.3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2.75" customHeight="1" x14ac:dyDescent="0.3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2.75" customHeight="1" x14ac:dyDescent="0.3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2.75" customHeight="1" x14ac:dyDescent="0.3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2.75" customHeight="1" x14ac:dyDescent="0.3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2.75" customHeight="1" x14ac:dyDescent="0.3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2.75" customHeight="1" x14ac:dyDescent="0.3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2.75" customHeight="1" x14ac:dyDescent="0.3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2.75" customHeight="1" x14ac:dyDescent="0.3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2.75" customHeight="1" x14ac:dyDescent="0.3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2.75" customHeight="1" x14ac:dyDescent="0.3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2.75" customHeight="1" x14ac:dyDescent="0.3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2.75" customHeight="1" x14ac:dyDescent="0.3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2.75" customHeight="1" x14ac:dyDescent="0.3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2.75" customHeight="1" x14ac:dyDescent="0.3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2.75" customHeight="1" x14ac:dyDescent="0.3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2.75" customHeight="1" x14ac:dyDescent="0.3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2.75" customHeight="1" x14ac:dyDescent="0.3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2.75" customHeight="1" x14ac:dyDescent="0.3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2.75" customHeight="1" x14ac:dyDescent="0.3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2.75" customHeight="1" x14ac:dyDescent="0.3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2.75" customHeight="1" x14ac:dyDescent="0.3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2.75" customHeight="1" x14ac:dyDescent="0.3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2.75" customHeight="1" x14ac:dyDescent="0.3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2.75" customHeight="1" x14ac:dyDescent="0.3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2.75" customHeight="1" x14ac:dyDescent="0.3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2.75" customHeight="1" x14ac:dyDescent="0.3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2.75" customHeight="1" x14ac:dyDescent="0.3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2.75" customHeight="1" x14ac:dyDescent="0.3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2.75" customHeight="1" x14ac:dyDescent="0.3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2.75" customHeight="1" x14ac:dyDescent="0.3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2.75" customHeight="1" x14ac:dyDescent="0.3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2.75" customHeight="1" x14ac:dyDescent="0.3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2.75" customHeight="1" x14ac:dyDescent="0.3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2.75" customHeight="1" x14ac:dyDescent="0.3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2.75" customHeight="1" x14ac:dyDescent="0.3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2.75" customHeight="1" x14ac:dyDescent="0.3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2.75" customHeight="1" x14ac:dyDescent="0.3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2.75" customHeight="1" x14ac:dyDescent="0.3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2.75" customHeight="1" x14ac:dyDescent="0.3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2.75" customHeight="1" x14ac:dyDescent="0.3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2.75" customHeight="1" x14ac:dyDescent="0.3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2.75" customHeight="1" x14ac:dyDescent="0.3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2.75" customHeight="1" x14ac:dyDescent="0.3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2.75" customHeight="1" x14ac:dyDescent="0.3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2.75" customHeight="1" x14ac:dyDescent="0.3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2.75" customHeight="1" x14ac:dyDescent="0.3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2.75" customHeight="1" x14ac:dyDescent="0.3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2.75" customHeight="1" x14ac:dyDescent="0.3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2.75" customHeight="1" x14ac:dyDescent="0.3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2.75" customHeight="1" x14ac:dyDescent="0.3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2.75" customHeight="1" x14ac:dyDescent="0.3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2.75" customHeight="1" x14ac:dyDescent="0.3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2.75" customHeight="1" x14ac:dyDescent="0.3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2.75" customHeight="1" x14ac:dyDescent="0.3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2.75" customHeight="1" x14ac:dyDescent="0.3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2.75" customHeight="1" x14ac:dyDescent="0.3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2.75" customHeight="1" x14ac:dyDescent="0.3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2.75" customHeight="1" x14ac:dyDescent="0.3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2.75" customHeight="1" x14ac:dyDescent="0.3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2.75" customHeight="1" x14ac:dyDescent="0.3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2.75" customHeight="1" x14ac:dyDescent="0.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2.75" customHeight="1" x14ac:dyDescent="0.3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2.75" customHeight="1" x14ac:dyDescent="0.3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2.75" customHeight="1" x14ac:dyDescent="0.3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2.75" customHeight="1" x14ac:dyDescent="0.3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mergeCells count="2">
    <mergeCell ref="D2:G2"/>
    <mergeCell ref="H2:Q2"/>
  </mergeCells>
  <conditionalFormatting sqref="R39">
    <cfRule type="cellIs" dxfId="1" priority="1" operator="greaterThan">
      <formula>"100%"</formula>
    </cfRule>
  </conditionalFormatting>
  <pageMargins left="0.70866141732283472" right="0.70866141732283472" top="0.74803149606299213" bottom="0.74803149606299213" header="0" footer="0"/>
  <pageSetup scale="50" orientation="landscape" r:id="rId1"/>
  <headerFooter>
    <oddHeader xml:space="preserve">&amp;L&amp;"Montserrat ExtraBold,Bold"&amp;10Compass Ministerio Católico
&amp;R&amp;"Montserrat ExtraBold,Bold"&amp;10Maneje Su Dinero Desde la Perspectiva de Dios&amp;"-,Regular"&amp;11
</oddHeader>
    <oddFooter>&amp;L&amp;"Montserrat ExtraBold,Bold"&amp;10Capítulo 2&amp;R&amp;"Montserrat ExtraBold,Bold"&amp;10Registro Diario - 30 días - Detallado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Y1000"/>
  <sheetViews>
    <sheetView zoomScale="57" zoomScaleNormal="57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4" sqref="G4:G19"/>
    </sheetView>
  </sheetViews>
  <sheetFormatPr defaultColWidth="14.42578125" defaultRowHeight="15" customHeight="1" x14ac:dyDescent="0.25"/>
  <cols>
    <col min="1" max="1" width="5.28515625" style="14" customWidth="1"/>
    <col min="2" max="2" width="13.42578125" style="14" customWidth="1"/>
    <col min="3" max="3" width="88.42578125" style="14" customWidth="1"/>
    <col min="4" max="4" width="22.42578125" style="14" customWidth="1"/>
    <col min="5" max="5" width="24.42578125" style="14" customWidth="1"/>
    <col min="6" max="6" width="19.5703125" style="14" customWidth="1"/>
    <col min="7" max="7" width="22" style="14" customWidth="1"/>
    <col min="8" max="8" width="18.42578125" style="14" customWidth="1"/>
    <col min="9" max="9" width="21.42578125" style="14" customWidth="1"/>
    <col min="10" max="10" width="20" style="14" customWidth="1"/>
    <col min="11" max="11" width="23.42578125" style="14" customWidth="1"/>
    <col min="12" max="13" width="14.140625" style="14" customWidth="1"/>
    <col min="14" max="14" width="19.85546875" style="14" customWidth="1"/>
    <col min="15" max="15" width="21" style="14" customWidth="1"/>
    <col min="16" max="16" width="24" style="14" customWidth="1"/>
    <col min="17" max="17" width="16.5703125" style="14" customWidth="1"/>
    <col min="18" max="18" width="24.140625" style="14" customWidth="1"/>
    <col min="19" max="19" width="13.42578125" style="14" customWidth="1"/>
    <col min="20" max="16384" width="14.42578125" style="14"/>
  </cols>
  <sheetData>
    <row r="1" spans="1:25" s="39" customFormat="1" ht="19.5" customHeight="1" x14ac:dyDescent="0.25">
      <c r="B1" s="70"/>
      <c r="C1" s="39" t="s">
        <v>50</v>
      </c>
      <c r="D1" s="68"/>
      <c r="I1" s="40"/>
      <c r="J1" s="40"/>
      <c r="K1" s="40"/>
      <c r="L1" s="40"/>
      <c r="M1" s="40"/>
      <c r="N1" s="40"/>
      <c r="O1" s="40"/>
      <c r="P1" s="40"/>
      <c r="Q1" s="40"/>
      <c r="R1" s="41"/>
      <c r="S1" s="43"/>
      <c r="T1" s="43"/>
      <c r="U1" s="43"/>
      <c r="V1" s="43"/>
      <c r="W1" s="43"/>
      <c r="X1" s="43"/>
      <c r="Y1" s="43"/>
    </row>
    <row r="2" spans="1:25" s="39" customFormat="1" ht="18.75" customHeight="1" x14ac:dyDescent="0.25">
      <c r="B2" s="70"/>
      <c r="C2" s="71"/>
      <c r="D2" s="90" t="s">
        <v>1</v>
      </c>
      <c r="E2" s="85"/>
      <c r="F2" s="85"/>
      <c r="G2" s="86"/>
      <c r="H2" s="90" t="s">
        <v>2</v>
      </c>
      <c r="I2" s="85"/>
      <c r="J2" s="85"/>
      <c r="K2" s="85"/>
      <c r="L2" s="85"/>
      <c r="M2" s="85"/>
      <c r="N2" s="85"/>
      <c r="O2" s="85"/>
      <c r="P2" s="85"/>
      <c r="Q2" s="86"/>
      <c r="R2" s="72"/>
      <c r="S2" s="43"/>
      <c r="T2" s="43"/>
      <c r="U2" s="43"/>
      <c r="V2" s="43"/>
      <c r="W2" s="43"/>
      <c r="X2" s="43"/>
      <c r="Y2" s="43"/>
    </row>
    <row r="3" spans="1:25" s="39" customFormat="1" ht="65.25" x14ac:dyDescent="0.25">
      <c r="B3" s="69" t="s">
        <v>3</v>
      </c>
      <c r="C3" s="69" t="s">
        <v>4</v>
      </c>
      <c r="D3" s="29" t="s">
        <v>5</v>
      </c>
      <c r="E3" s="30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31" t="s">
        <v>17</v>
      </c>
      <c r="Q3" s="29" t="s">
        <v>18</v>
      </c>
      <c r="R3" s="32" t="s">
        <v>19</v>
      </c>
      <c r="S3" s="43"/>
      <c r="T3" s="43"/>
      <c r="U3" s="43"/>
      <c r="V3" s="43"/>
      <c r="W3" s="43"/>
      <c r="X3" s="43"/>
      <c r="Y3" s="43"/>
    </row>
    <row r="4" spans="1:25" ht="36" customHeight="1" x14ac:dyDescent="0.25">
      <c r="B4" s="44">
        <v>1</v>
      </c>
      <c r="C4" s="3"/>
      <c r="D4" s="45"/>
      <c r="E4" s="45"/>
      <c r="F4" s="45"/>
      <c r="G4" s="84"/>
      <c r="H4" s="46"/>
      <c r="I4" s="45"/>
      <c r="J4" s="45"/>
      <c r="K4" s="45"/>
      <c r="L4" s="45"/>
      <c r="M4" s="45"/>
      <c r="N4" s="45"/>
      <c r="O4" s="45"/>
      <c r="P4" s="45"/>
      <c r="Q4" s="45"/>
      <c r="R4" s="84"/>
      <c r="S4" s="50"/>
      <c r="T4" s="50"/>
      <c r="U4" s="50"/>
      <c r="V4" s="50"/>
      <c r="W4" s="50"/>
      <c r="X4" s="50"/>
      <c r="Y4" s="50"/>
    </row>
    <row r="5" spans="1:25" ht="24.75" customHeight="1" x14ac:dyDescent="0.25">
      <c r="B5" s="44">
        <v>2</v>
      </c>
      <c r="C5" s="3"/>
      <c r="D5" s="45"/>
      <c r="E5" s="45"/>
      <c r="F5" s="45"/>
      <c r="G5" s="84"/>
      <c r="H5" s="46"/>
      <c r="I5" s="45"/>
      <c r="J5" s="45"/>
      <c r="K5" s="45"/>
      <c r="L5" s="45"/>
      <c r="M5" s="45"/>
      <c r="N5" s="45"/>
      <c r="O5" s="45"/>
      <c r="P5" s="45"/>
      <c r="Q5" s="45"/>
      <c r="R5" s="84"/>
      <c r="S5" s="50"/>
      <c r="T5" s="50"/>
      <c r="U5" s="50"/>
      <c r="V5" s="50"/>
      <c r="W5" s="50"/>
      <c r="X5" s="50"/>
      <c r="Y5" s="50"/>
    </row>
    <row r="6" spans="1:25" ht="24.75" customHeight="1" x14ac:dyDescent="0.25">
      <c r="B6" s="44">
        <v>3</v>
      </c>
      <c r="C6" s="3"/>
      <c r="D6" s="45"/>
      <c r="E6" s="45"/>
      <c r="F6" s="45"/>
      <c r="G6" s="84"/>
      <c r="H6" s="46"/>
      <c r="I6" s="45"/>
      <c r="J6" s="48"/>
      <c r="K6" s="48"/>
      <c r="L6" s="48"/>
      <c r="M6" s="48"/>
      <c r="N6" s="48"/>
      <c r="O6" s="45"/>
      <c r="P6" s="45"/>
      <c r="Q6" s="45"/>
      <c r="R6" s="84"/>
      <c r="S6" s="73"/>
      <c r="T6" s="50"/>
      <c r="U6" s="50"/>
      <c r="V6" s="50"/>
      <c r="W6" s="50"/>
      <c r="X6" s="50"/>
      <c r="Y6" s="50"/>
    </row>
    <row r="7" spans="1:25" ht="24.75" customHeight="1" x14ac:dyDescent="0.25">
      <c r="B7" s="44">
        <v>4</v>
      </c>
      <c r="C7" s="50"/>
      <c r="D7" s="45"/>
      <c r="E7" s="45"/>
      <c r="F7" s="45"/>
      <c r="G7" s="84"/>
      <c r="H7" s="46"/>
      <c r="I7" s="45"/>
      <c r="J7" s="45"/>
      <c r="K7" s="45"/>
      <c r="L7" s="45"/>
      <c r="M7" s="45"/>
      <c r="N7" s="45"/>
      <c r="O7" s="45"/>
      <c r="P7" s="45"/>
      <c r="Q7" s="45"/>
      <c r="R7" s="84"/>
      <c r="S7" s="73"/>
      <c r="T7" s="50"/>
      <c r="U7" s="50"/>
      <c r="V7" s="50"/>
      <c r="W7" s="50"/>
      <c r="X7" s="50"/>
      <c r="Y7" s="50"/>
    </row>
    <row r="8" spans="1:25" ht="24.75" customHeight="1" x14ac:dyDescent="0.25">
      <c r="A8" s="50"/>
      <c r="B8" s="44">
        <v>5</v>
      </c>
      <c r="C8" s="51"/>
      <c r="D8" s="45"/>
      <c r="E8" s="45"/>
      <c r="F8" s="45"/>
      <c r="G8" s="84"/>
      <c r="H8" s="46"/>
      <c r="I8" s="45"/>
      <c r="J8" s="45"/>
      <c r="K8" s="45"/>
      <c r="L8" s="45"/>
      <c r="M8" s="45"/>
      <c r="N8" s="45"/>
      <c r="O8" s="45"/>
      <c r="P8" s="45"/>
      <c r="Q8" s="45"/>
      <c r="R8" s="84"/>
      <c r="S8" s="73"/>
      <c r="T8" s="50"/>
      <c r="U8" s="50"/>
      <c r="V8" s="50"/>
      <c r="W8" s="50"/>
      <c r="X8" s="50"/>
      <c r="Y8" s="50"/>
    </row>
    <row r="9" spans="1:25" ht="24.75" customHeight="1" x14ac:dyDescent="0.25">
      <c r="A9" s="50"/>
      <c r="B9" s="44">
        <v>6</v>
      </c>
      <c r="C9" s="3"/>
      <c r="D9" s="45"/>
      <c r="E9" s="45"/>
      <c r="F9" s="45"/>
      <c r="G9" s="84"/>
      <c r="H9" s="46"/>
      <c r="I9" s="45"/>
      <c r="J9" s="45"/>
      <c r="K9" s="45"/>
      <c r="L9" s="45"/>
      <c r="M9" s="45"/>
      <c r="N9" s="45"/>
      <c r="O9" s="45"/>
      <c r="P9" s="45"/>
      <c r="Q9" s="45"/>
      <c r="R9" s="84"/>
      <c r="S9" s="73"/>
      <c r="T9" s="50"/>
      <c r="U9" s="50"/>
      <c r="V9" s="50"/>
      <c r="W9" s="50"/>
      <c r="X9" s="50"/>
      <c r="Y9" s="50"/>
    </row>
    <row r="10" spans="1:25" ht="24.75" customHeight="1" x14ac:dyDescent="0.25">
      <c r="A10" s="50"/>
      <c r="B10" s="44">
        <v>7</v>
      </c>
      <c r="C10" s="50"/>
      <c r="D10" s="45"/>
      <c r="E10" s="45"/>
      <c r="F10" s="45"/>
      <c r="G10" s="84"/>
      <c r="H10" s="46"/>
      <c r="I10" s="45"/>
      <c r="J10" s="45"/>
      <c r="K10" s="45"/>
      <c r="L10" s="45"/>
      <c r="M10" s="45"/>
      <c r="N10" s="45"/>
      <c r="O10" s="45"/>
      <c r="P10" s="45"/>
      <c r="Q10" s="45"/>
      <c r="R10" s="84"/>
      <c r="S10" s="73"/>
      <c r="T10" s="50"/>
      <c r="U10" s="50"/>
      <c r="V10" s="50"/>
      <c r="W10" s="50"/>
      <c r="X10" s="50"/>
      <c r="Y10" s="50"/>
    </row>
    <row r="11" spans="1:25" ht="24.75" customHeight="1" x14ac:dyDescent="0.25">
      <c r="A11" s="50"/>
      <c r="B11" s="44">
        <v>8</v>
      </c>
      <c r="C11" s="3"/>
      <c r="D11" s="45"/>
      <c r="E11" s="45"/>
      <c r="F11" s="45"/>
      <c r="G11" s="84"/>
      <c r="H11" s="46"/>
      <c r="I11" s="45"/>
      <c r="J11" s="45"/>
      <c r="K11" s="45"/>
      <c r="L11" s="45"/>
      <c r="M11" s="45"/>
      <c r="N11" s="45"/>
      <c r="O11" s="45"/>
      <c r="P11" s="45"/>
      <c r="Q11" s="45"/>
      <c r="R11" s="84"/>
      <c r="S11" s="73"/>
      <c r="T11" s="50"/>
      <c r="U11" s="50"/>
      <c r="V11" s="50"/>
      <c r="W11" s="50"/>
      <c r="X11" s="50"/>
      <c r="Y11" s="50"/>
    </row>
    <row r="12" spans="1:25" ht="24.75" customHeight="1" x14ac:dyDescent="0.25">
      <c r="A12" s="50"/>
      <c r="B12" s="44">
        <v>9</v>
      </c>
      <c r="C12" s="3"/>
      <c r="D12" s="45"/>
      <c r="E12" s="45"/>
      <c r="F12" s="45"/>
      <c r="G12" s="84"/>
      <c r="H12" s="46"/>
      <c r="I12" s="45"/>
      <c r="J12" s="45"/>
      <c r="K12" s="45"/>
      <c r="L12" s="45"/>
      <c r="M12" s="45"/>
      <c r="N12" s="45"/>
      <c r="O12" s="45"/>
      <c r="P12" s="45"/>
      <c r="Q12" s="45"/>
      <c r="R12" s="84"/>
      <c r="S12" s="73"/>
      <c r="T12" s="50"/>
      <c r="U12" s="50"/>
      <c r="V12" s="50"/>
      <c r="W12" s="50"/>
      <c r="X12" s="50"/>
      <c r="Y12" s="50"/>
    </row>
    <row r="13" spans="1:25" ht="24.75" customHeight="1" x14ac:dyDescent="0.25">
      <c r="A13" s="50"/>
      <c r="B13" s="44">
        <v>10</v>
      </c>
      <c r="C13" s="3"/>
      <c r="D13" s="45"/>
      <c r="E13" s="45"/>
      <c r="F13" s="45"/>
      <c r="G13" s="84"/>
      <c r="H13" s="46"/>
      <c r="I13" s="45"/>
      <c r="J13" s="45"/>
      <c r="K13" s="45"/>
      <c r="L13" s="45"/>
      <c r="M13" s="45"/>
      <c r="N13" s="45"/>
      <c r="O13" s="45"/>
      <c r="P13" s="45"/>
      <c r="Q13" s="45"/>
      <c r="R13" s="84"/>
      <c r="S13" s="73"/>
      <c r="T13" s="50"/>
      <c r="U13" s="50"/>
      <c r="V13" s="50"/>
      <c r="W13" s="50"/>
      <c r="X13" s="50"/>
      <c r="Y13" s="50"/>
    </row>
    <row r="14" spans="1:25" ht="24.75" customHeight="1" x14ac:dyDescent="0.25">
      <c r="A14" s="50"/>
      <c r="B14" s="44">
        <v>11</v>
      </c>
      <c r="C14" s="3"/>
      <c r="D14" s="45"/>
      <c r="E14" s="45"/>
      <c r="F14" s="45"/>
      <c r="G14" s="84"/>
      <c r="H14" s="46"/>
      <c r="I14" s="45"/>
      <c r="J14" s="45"/>
      <c r="K14" s="45"/>
      <c r="L14" s="45"/>
      <c r="M14" s="45"/>
      <c r="N14" s="45"/>
      <c r="O14" s="45"/>
      <c r="P14" s="45"/>
      <c r="Q14" s="45"/>
      <c r="R14" s="84"/>
      <c r="S14" s="73"/>
      <c r="T14" s="50"/>
      <c r="U14" s="50"/>
      <c r="V14" s="50"/>
      <c r="W14" s="50"/>
      <c r="X14" s="50"/>
      <c r="Y14" s="50"/>
    </row>
    <row r="15" spans="1:25" ht="24.75" customHeight="1" x14ac:dyDescent="0.25">
      <c r="A15" s="50"/>
      <c r="B15" s="44">
        <v>12</v>
      </c>
      <c r="C15" s="3"/>
      <c r="D15" s="45"/>
      <c r="E15" s="45"/>
      <c r="F15" s="45"/>
      <c r="G15" s="84"/>
      <c r="H15" s="46"/>
      <c r="I15" s="45"/>
      <c r="J15" s="45"/>
      <c r="K15" s="45"/>
      <c r="L15" s="45"/>
      <c r="M15" s="45"/>
      <c r="N15" s="45"/>
      <c r="O15" s="45"/>
      <c r="P15" s="45"/>
      <c r="Q15" s="45"/>
      <c r="R15" s="84"/>
      <c r="S15" s="73"/>
      <c r="T15" s="50"/>
      <c r="U15" s="50"/>
      <c r="V15" s="50"/>
      <c r="W15" s="50"/>
      <c r="X15" s="50"/>
      <c r="Y15" s="50"/>
    </row>
    <row r="16" spans="1:25" ht="24.75" customHeight="1" x14ac:dyDescent="0.25">
      <c r="A16" s="50"/>
      <c r="B16" s="44">
        <v>13</v>
      </c>
      <c r="C16" s="3"/>
      <c r="D16" s="45"/>
      <c r="E16" s="45"/>
      <c r="F16" s="45"/>
      <c r="G16" s="84"/>
      <c r="H16" s="46"/>
      <c r="I16" s="45"/>
      <c r="J16" s="45"/>
      <c r="K16" s="45"/>
      <c r="L16" s="45"/>
      <c r="M16" s="45"/>
      <c r="N16" s="45"/>
      <c r="O16" s="45"/>
      <c r="P16" s="45"/>
      <c r="Q16" s="45"/>
      <c r="R16" s="84"/>
      <c r="S16" s="73"/>
      <c r="T16" s="50"/>
      <c r="U16" s="50"/>
      <c r="V16" s="50"/>
      <c r="W16" s="50"/>
      <c r="X16" s="50"/>
      <c r="Y16" s="50"/>
    </row>
    <row r="17" spans="1:25" ht="24.75" customHeight="1" x14ac:dyDescent="0.25">
      <c r="A17" s="50"/>
      <c r="B17" s="44">
        <v>14</v>
      </c>
      <c r="C17" s="3"/>
      <c r="D17" s="45"/>
      <c r="E17" s="45"/>
      <c r="F17" s="45"/>
      <c r="G17" s="84"/>
      <c r="H17" s="46"/>
      <c r="I17" s="45"/>
      <c r="J17" s="45"/>
      <c r="K17" s="45"/>
      <c r="L17" s="45"/>
      <c r="M17" s="45"/>
      <c r="N17" s="45"/>
      <c r="O17" s="45"/>
      <c r="P17" s="45"/>
      <c r="Q17" s="45"/>
      <c r="R17" s="84"/>
      <c r="S17" s="73"/>
      <c r="T17" s="50"/>
      <c r="U17" s="50"/>
      <c r="V17" s="50"/>
      <c r="W17" s="50"/>
      <c r="X17" s="50"/>
      <c r="Y17" s="50"/>
    </row>
    <row r="18" spans="1:25" ht="24.75" customHeight="1" x14ac:dyDescent="0.25">
      <c r="A18" s="50"/>
      <c r="B18" s="44">
        <v>15</v>
      </c>
      <c r="C18" s="3"/>
      <c r="D18" s="45"/>
      <c r="E18" s="45"/>
      <c r="F18" s="45"/>
      <c r="G18" s="84"/>
      <c r="H18" s="46"/>
      <c r="I18" s="45"/>
      <c r="J18" s="45"/>
      <c r="K18" s="45"/>
      <c r="L18" s="45"/>
      <c r="M18" s="45"/>
      <c r="N18" s="45"/>
      <c r="O18" s="45"/>
      <c r="P18" s="45"/>
      <c r="Q18" s="45"/>
      <c r="R18" s="84"/>
      <c r="S18" s="73"/>
      <c r="T18" s="50"/>
      <c r="U18" s="50"/>
      <c r="V18" s="50"/>
      <c r="W18" s="50"/>
      <c r="X18" s="50"/>
      <c r="Y18" s="50"/>
    </row>
    <row r="19" spans="1:25" s="39" customFormat="1" ht="30" customHeight="1" x14ac:dyDescent="0.25">
      <c r="A19" s="43"/>
      <c r="B19" s="74"/>
      <c r="C19" s="75" t="s">
        <v>32</v>
      </c>
      <c r="D19" s="76"/>
      <c r="E19" s="76"/>
      <c r="F19" s="76"/>
      <c r="G19" s="77"/>
      <c r="H19" s="78"/>
      <c r="I19" s="76"/>
      <c r="J19" s="76"/>
      <c r="K19" s="76"/>
      <c r="L19" s="76"/>
      <c r="M19" s="76"/>
      <c r="N19" s="76"/>
      <c r="O19" s="76"/>
      <c r="P19" s="76"/>
      <c r="Q19" s="76"/>
      <c r="R19" s="77"/>
      <c r="S19" s="60"/>
      <c r="T19" s="43"/>
      <c r="U19" s="43"/>
      <c r="V19" s="43"/>
      <c r="W19" s="43"/>
      <c r="X19" s="43"/>
      <c r="Y19" s="43"/>
    </row>
    <row r="20" spans="1:25" ht="24.75" customHeight="1" x14ac:dyDescent="0.25">
      <c r="A20" s="50"/>
      <c r="B20" s="44">
        <v>16</v>
      </c>
      <c r="C20" s="3"/>
      <c r="D20" s="45"/>
      <c r="E20" s="45"/>
      <c r="F20" s="45"/>
      <c r="G20" s="84"/>
      <c r="H20" s="46"/>
      <c r="I20" s="45"/>
      <c r="J20" s="45"/>
      <c r="K20" s="45"/>
      <c r="L20" s="45"/>
      <c r="M20" s="45"/>
      <c r="N20" s="45"/>
      <c r="O20" s="45"/>
      <c r="P20" s="45"/>
      <c r="Q20" s="45"/>
      <c r="R20" s="84"/>
      <c r="S20" s="73"/>
      <c r="T20" s="50"/>
      <c r="U20" s="50"/>
      <c r="V20" s="50"/>
      <c r="W20" s="50"/>
      <c r="X20" s="50"/>
      <c r="Y20" s="50"/>
    </row>
    <row r="21" spans="1:25" ht="24.75" customHeight="1" x14ac:dyDescent="0.25">
      <c r="A21" s="50"/>
      <c r="B21" s="44">
        <v>17</v>
      </c>
      <c r="C21" s="3"/>
      <c r="D21" s="45"/>
      <c r="E21" s="45"/>
      <c r="F21" s="45"/>
      <c r="G21" s="84"/>
      <c r="H21" s="46"/>
      <c r="I21" s="45"/>
      <c r="J21" s="45"/>
      <c r="K21" s="45"/>
      <c r="L21" s="45"/>
      <c r="M21" s="45"/>
      <c r="N21" s="45"/>
      <c r="O21" s="45"/>
      <c r="P21" s="45"/>
      <c r="Q21" s="45"/>
      <c r="R21" s="84"/>
      <c r="S21" s="73"/>
      <c r="T21" s="50"/>
      <c r="U21" s="50"/>
      <c r="V21" s="50"/>
      <c r="W21" s="50"/>
      <c r="X21" s="50"/>
      <c r="Y21" s="50"/>
    </row>
    <row r="22" spans="1:25" ht="24.75" customHeight="1" x14ac:dyDescent="0.25">
      <c r="A22" s="50"/>
      <c r="B22" s="44">
        <v>18</v>
      </c>
      <c r="C22" s="3"/>
      <c r="D22" s="45"/>
      <c r="E22" s="45"/>
      <c r="F22" s="45"/>
      <c r="G22" s="84"/>
      <c r="H22" s="46"/>
      <c r="I22" s="45"/>
      <c r="J22" s="45"/>
      <c r="K22" s="45"/>
      <c r="L22" s="45"/>
      <c r="M22" s="45"/>
      <c r="N22" s="45"/>
      <c r="O22" s="45"/>
      <c r="P22" s="45"/>
      <c r="Q22" s="45"/>
      <c r="R22" s="84"/>
      <c r="S22" s="73"/>
      <c r="T22" s="50"/>
      <c r="U22" s="50"/>
      <c r="V22" s="50"/>
      <c r="W22" s="50"/>
      <c r="X22" s="50"/>
      <c r="Y22" s="50"/>
    </row>
    <row r="23" spans="1:25" ht="24.75" customHeight="1" x14ac:dyDescent="0.25">
      <c r="A23" s="50"/>
      <c r="B23" s="44">
        <v>19</v>
      </c>
      <c r="C23" s="3"/>
      <c r="D23" s="45"/>
      <c r="E23" s="45"/>
      <c r="F23" s="45"/>
      <c r="G23" s="84"/>
      <c r="H23" s="46"/>
      <c r="I23" s="45"/>
      <c r="J23" s="45"/>
      <c r="K23" s="45"/>
      <c r="L23" s="45"/>
      <c r="M23" s="45"/>
      <c r="N23" s="45"/>
      <c r="O23" s="45"/>
      <c r="P23" s="45"/>
      <c r="Q23" s="45"/>
      <c r="R23" s="84"/>
      <c r="S23" s="73"/>
      <c r="T23" s="50"/>
      <c r="U23" s="50"/>
      <c r="V23" s="50"/>
      <c r="W23" s="50"/>
      <c r="X23" s="50"/>
      <c r="Y23" s="50"/>
    </row>
    <row r="24" spans="1:25" ht="24.75" customHeight="1" x14ac:dyDescent="0.25">
      <c r="A24" s="50"/>
      <c r="B24" s="44">
        <v>20</v>
      </c>
      <c r="C24" s="3"/>
      <c r="D24" s="50"/>
      <c r="E24" s="45"/>
      <c r="F24" s="45"/>
      <c r="G24" s="84"/>
      <c r="H24" s="46"/>
      <c r="I24" s="45"/>
      <c r="J24" s="45"/>
      <c r="K24" s="45"/>
      <c r="L24" s="45"/>
      <c r="M24" s="45"/>
      <c r="N24" s="45"/>
      <c r="O24" s="45"/>
      <c r="P24" s="45"/>
      <c r="Q24" s="45"/>
      <c r="R24" s="84"/>
      <c r="S24" s="73"/>
      <c r="T24" s="50"/>
      <c r="U24" s="50"/>
      <c r="V24" s="50"/>
      <c r="W24" s="50"/>
      <c r="X24" s="50"/>
      <c r="Y24" s="50"/>
    </row>
    <row r="25" spans="1:25" ht="43.5" customHeight="1" x14ac:dyDescent="0.25">
      <c r="A25" s="50"/>
      <c r="B25" s="44">
        <v>21</v>
      </c>
      <c r="C25" s="52"/>
      <c r="D25" s="45"/>
      <c r="E25" s="45"/>
      <c r="F25" s="45"/>
      <c r="G25" s="84"/>
      <c r="H25" s="46"/>
      <c r="I25" s="45"/>
      <c r="J25" s="45"/>
      <c r="K25" s="45"/>
      <c r="L25" s="45"/>
      <c r="M25" s="45"/>
      <c r="N25" s="45"/>
      <c r="O25" s="45"/>
      <c r="P25" s="45"/>
      <c r="Q25" s="45"/>
      <c r="R25" s="84"/>
      <c r="S25" s="73"/>
      <c r="T25" s="50"/>
      <c r="U25" s="50"/>
      <c r="V25" s="50"/>
      <c r="W25" s="50"/>
      <c r="X25" s="50"/>
      <c r="Y25" s="50"/>
    </row>
    <row r="26" spans="1:25" ht="24.75" customHeight="1" x14ac:dyDescent="0.25">
      <c r="A26" s="50"/>
      <c r="B26" s="44">
        <v>22</v>
      </c>
      <c r="C26" s="3"/>
      <c r="D26" s="45"/>
      <c r="E26" s="45"/>
      <c r="F26" s="45"/>
      <c r="G26" s="84"/>
      <c r="H26" s="46"/>
      <c r="I26" s="45"/>
      <c r="J26" s="45"/>
      <c r="K26" s="45"/>
      <c r="L26" s="45"/>
      <c r="M26" s="45"/>
      <c r="N26" s="45"/>
      <c r="O26" s="45"/>
      <c r="P26" s="45"/>
      <c r="Q26" s="45"/>
      <c r="R26" s="84"/>
      <c r="S26" s="73"/>
      <c r="T26" s="50"/>
      <c r="U26" s="50"/>
      <c r="V26" s="50"/>
      <c r="W26" s="50"/>
      <c r="X26" s="50"/>
      <c r="Y26" s="50"/>
    </row>
    <row r="27" spans="1:25" ht="24.75" customHeight="1" x14ac:dyDescent="0.25">
      <c r="A27" s="50"/>
      <c r="B27" s="44">
        <v>23</v>
      </c>
      <c r="C27" s="3"/>
      <c r="D27" s="45"/>
      <c r="E27" s="45"/>
      <c r="F27" s="45"/>
      <c r="G27" s="84"/>
      <c r="H27" s="46"/>
      <c r="I27" s="45"/>
      <c r="J27" s="45"/>
      <c r="K27" s="45"/>
      <c r="L27" s="45"/>
      <c r="M27" s="45"/>
      <c r="N27" s="45"/>
      <c r="O27" s="45"/>
      <c r="P27" s="45"/>
      <c r="Q27" s="45"/>
      <c r="R27" s="84"/>
      <c r="S27" s="73"/>
      <c r="T27" s="50"/>
      <c r="U27" s="50"/>
      <c r="V27" s="50"/>
      <c r="W27" s="50"/>
      <c r="X27" s="50"/>
      <c r="Y27" s="50"/>
    </row>
    <row r="28" spans="1:25" ht="24.75" customHeight="1" x14ac:dyDescent="0.25">
      <c r="A28" s="50"/>
      <c r="B28" s="44">
        <v>24</v>
      </c>
      <c r="C28" s="3"/>
      <c r="D28" s="45"/>
      <c r="E28" s="45"/>
      <c r="F28" s="45"/>
      <c r="G28" s="84"/>
      <c r="H28" s="46"/>
      <c r="I28" s="45"/>
      <c r="J28" s="45"/>
      <c r="K28" s="45"/>
      <c r="L28" s="45"/>
      <c r="M28" s="45"/>
      <c r="N28" s="45"/>
      <c r="O28" s="45"/>
      <c r="P28" s="45"/>
      <c r="Q28" s="45"/>
      <c r="R28" s="84"/>
      <c r="S28" s="73"/>
      <c r="T28" s="50"/>
      <c r="U28" s="50"/>
      <c r="V28" s="50"/>
      <c r="W28" s="50"/>
      <c r="X28" s="50"/>
      <c r="Y28" s="50"/>
    </row>
    <row r="29" spans="1:25" ht="24.75" customHeight="1" x14ac:dyDescent="0.25">
      <c r="A29" s="50"/>
      <c r="B29" s="44">
        <v>25</v>
      </c>
      <c r="C29" s="3"/>
      <c r="D29" s="45"/>
      <c r="E29" s="45"/>
      <c r="F29" s="45"/>
      <c r="G29" s="84"/>
      <c r="H29" s="46"/>
      <c r="I29" s="45"/>
      <c r="J29" s="45"/>
      <c r="K29" s="45"/>
      <c r="L29" s="45"/>
      <c r="M29" s="45"/>
      <c r="N29" s="45"/>
      <c r="O29" s="45"/>
      <c r="P29" s="45"/>
      <c r="Q29" s="45"/>
      <c r="R29" s="84"/>
      <c r="S29" s="73"/>
      <c r="T29" s="50"/>
      <c r="U29" s="50"/>
      <c r="V29" s="50"/>
      <c r="W29" s="50"/>
      <c r="X29" s="50"/>
      <c r="Y29" s="50"/>
    </row>
    <row r="30" spans="1:25" ht="24.75" customHeight="1" x14ac:dyDescent="0.25">
      <c r="A30" s="50"/>
      <c r="B30" s="44">
        <v>26</v>
      </c>
      <c r="C30" s="3"/>
      <c r="D30" s="45"/>
      <c r="E30" s="45"/>
      <c r="F30" s="45"/>
      <c r="G30" s="84"/>
      <c r="H30" s="46"/>
      <c r="I30" s="45"/>
      <c r="J30" s="45"/>
      <c r="K30" s="45"/>
      <c r="L30" s="45"/>
      <c r="M30" s="45"/>
      <c r="N30" s="45"/>
      <c r="O30" s="45"/>
      <c r="P30" s="45"/>
      <c r="Q30" s="45"/>
      <c r="R30" s="84"/>
      <c r="S30" s="73"/>
      <c r="T30" s="50"/>
      <c r="U30" s="50"/>
      <c r="V30" s="50"/>
      <c r="W30" s="50"/>
      <c r="X30" s="50"/>
      <c r="Y30" s="50"/>
    </row>
    <row r="31" spans="1:25" ht="24.75" customHeight="1" x14ac:dyDescent="0.25">
      <c r="A31" s="50"/>
      <c r="B31" s="44">
        <v>27</v>
      </c>
      <c r="C31" s="3"/>
      <c r="D31" s="45"/>
      <c r="E31" s="45"/>
      <c r="F31" s="45"/>
      <c r="G31" s="84"/>
      <c r="H31" s="46"/>
      <c r="I31" s="45"/>
      <c r="J31" s="45"/>
      <c r="K31" s="45"/>
      <c r="L31" s="45"/>
      <c r="M31" s="45"/>
      <c r="N31" s="45"/>
      <c r="O31" s="45"/>
      <c r="P31" s="45"/>
      <c r="Q31" s="45"/>
      <c r="R31" s="84"/>
      <c r="S31" s="73"/>
      <c r="T31" s="50"/>
      <c r="U31" s="50"/>
      <c r="V31" s="50"/>
      <c r="W31" s="50"/>
      <c r="X31" s="50"/>
      <c r="Y31" s="50"/>
    </row>
    <row r="32" spans="1:25" ht="24.75" customHeight="1" x14ac:dyDescent="0.25">
      <c r="A32" s="50"/>
      <c r="B32" s="44">
        <v>28</v>
      </c>
      <c r="C32" s="3"/>
      <c r="D32" s="45"/>
      <c r="E32" s="45"/>
      <c r="F32" s="45"/>
      <c r="G32" s="84"/>
      <c r="H32" s="46"/>
      <c r="I32" s="45"/>
      <c r="J32" s="45"/>
      <c r="K32" s="45"/>
      <c r="L32" s="45"/>
      <c r="M32" s="45"/>
      <c r="N32" s="45"/>
      <c r="O32" s="45"/>
      <c r="P32" s="45"/>
      <c r="Q32" s="45"/>
      <c r="R32" s="84"/>
      <c r="S32" s="73"/>
      <c r="T32" s="50"/>
      <c r="U32" s="50"/>
      <c r="V32" s="50"/>
      <c r="W32" s="50"/>
      <c r="X32" s="50"/>
      <c r="Y32" s="50"/>
    </row>
    <row r="33" spans="1:25" ht="24.75" customHeight="1" x14ac:dyDescent="0.25">
      <c r="A33" s="50"/>
      <c r="B33" s="44">
        <v>29</v>
      </c>
      <c r="C33" s="3"/>
      <c r="D33" s="45"/>
      <c r="E33" s="45"/>
      <c r="F33" s="45"/>
      <c r="G33" s="84"/>
      <c r="H33" s="46"/>
      <c r="I33" s="45"/>
      <c r="J33" s="45"/>
      <c r="K33" s="45"/>
      <c r="L33" s="45"/>
      <c r="M33" s="45"/>
      <c r="N33" s="45"/>
      <c r="O33" s="45"/>
      <c r="P33" s="45"/>
      <c r="Q33" s="45"/>
      <c r="R33" s="84"/>
      <c r="S33" s="73"/>
      <c r="T33" s="50"/>
      <c r="U33" s="50"/>
      <c r="V33" s="50"/>
      <c r="W33" s="50"/>
      <c r="X33" s="50"/>
      <c r="Y33" s="50"/>
    </row>
    <row r="34" spans="1:25" ht="24.75" customHeight="1" x14ac:dyDescent="0.25">
      <c r="A34" s="50"/>
      <c r="B34" s="44">
        <v>30</v>
      </c>
      <c r="C34" s="3"/>
      <c r="D34" s="45"/>
      <c r="E34" s="45"/>
      <c r="F34" s="45"/>
      <c r="G34" s="84"/>
      <c r="H34" s="46"/>
      <c r="I34" s="45"/>
      <c r="J34" s="45"/>
      <c r="K34" s="45"/>
      <c r="L34" s="45"/>
      <c r="M34" s="45"/>
      <c r="N34" s="45"/>
      <c r="O34" s="45"/>
      <c r="P34" s="45"/>
      <c r="Q34" s="45"/>
      <c r="R34" s="84"/>
      <c r="S34" s="73"/>
      <c r="T34" s="50"/>
      <c r="U34" s="50"/>
      <c r="V34" s="50"/>
      <c r="W34" s="50"/>
      <c r="X34" s="50"/>
      <c r="Y34" s="50"/>
    </row>
    <row r="35" spans="1:25" ht="24.75" customHeight="1" x14ac:dyDescent="0.25">
      <c r="A35" s="50"/>
      <c r="B35" s="44">
        <v>31</v>
      </c>
      <c r="C35" s="3"/>
      <c r="D35" s="45"/>
      <c r="E35" s="45"/>
      <c r="F35" s="45"/>
      <c r="G35" s="84"/>
      <c r="H35" s="46"/>
      <c r="I35" s="45"/>
      <c r="J35" s="45"/>
      <c r="K35" s="45"/>
      <c r="L35" s="45"/>
      <c r="M35" s="45"/>
      <c r="N35" s="45"/>
      <c r="O35" s="45"/>
      <c r="P35" s="45"/>
      <c r="Q35" s="45"/>
      <c r="R35" s="84"/>
      <c r="S35" s="73"/>
      <c r="T35" s="50"/>
      <c r="U35" s="50"/>
      <c r="V35" s="50"/>
      <c r="W35" s="50"/>
      <c r="X35" s="50"/>
      <c r="Y35" s="50"/>
    </row>
    <row r="36" spans="1:25" s="39" customFormat="1" ht="30" customHeight="1" x14ac:dyDescent="0.25">
      <c r="A36" s="43"/>
      <c r="B36" s="74"/>
      <c r="C36" s="75" t="s">
        <v>47</v>
      </c>
      <c r="D36" s="76"/>
      <c r="E36" s="76"/>
      <c r="F36" s="76"/>
      <c r="G36" s="77"/>
      <c r="H36" s="78"/>
      <c r="I36" s="76"/>
      <c r="J36" s="76"/>
      <c r="K36" s="76"/>
      <c r="L36" s="76"/>
      <c r="M36" s="76"/>
      <c r="N36" s="76"/>
      <c r="O36" s="76"/>
      <c r="P36" s="76"/>
      <c r="Q36" s="76"/>
      <c r="R36" s="77"/>
      <c r="S36" s="60"/>
      <c r="T36" s="43"/>
      <c r="U36" s="43"/>
      <c r="V36" s="43"/>
      <c r="W36" s="43"/>
      <c r="X36" s="43"/>
      <c r="Y36" s="43"/>
    </row>
    <row r="37" spans="1:25" s="39" customFormat="1" ht="15.75" customHeight="1" x14ac:dyDescent="0.25">
      <c r="A37" s="43"/>
      <c r="B37" s="56"/>
      <c r="C37" s="62"/>
      <c r="D37" s="63"/>
      <c r="E37" s="63"/>
      <c r="F37" s="63"/>
      <c r="G37" s="54"/>
      <c r="H37" s="64"/>
      <c r="I37" s="63"/>
      <c r="J37" s="63"/>
      <c r="K37" s="63"/>
      <c r="L37" s="63"/>
      <c r="M37" s="63"/>
      <c r="N37" s="63"/>
      <c r="O37" s="63"/>
      <c r="P37" s="63"/>
      <c r="Q37" s="63"/>
      <c r="R37" s="54"/>
      <c r="S37" s="43"/>
      <c r="T37" s="43"/>
      <c r="U37" s="43"/>
      <c r="V37" s="43"/>
      <c r="W37" s="43"/>
      <c r="X37" s="43"/>
      <c r="Y37" s="43"/>
    </row>
    <row r="38" spans="1:25" s="39" customFormat="1" ht="30" customHeight="1" x14ac:dyDescent="0.25">
      <c r="A38" s="43"/>
      <c r="B38" s="74"/>
      <c r="C38" s="75" t="s">
        <v>48</v>
      </c>
      <c r="D38" s="76"/>
      <c r="E38" s="76"/>
      <c r="F38" s="76"/>
      <c r="G38" s="77"/>
      <c r="H38" s="78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43"/>
      <c r="T38" s="43"/>
      <c r="U38" s="43"/>
      <c r="V38" s="43"/>
      <c r="W38" s="43"/>
      <c r="X38" s="43"/>
      <c r="Y38" s="43"/>
    </row>
    <row r="39" spans="1:25" s="39" customFormat="1" ht="32.25" customHeight="1" x14ac:dyDescent="0.25">
      <c r="A39" s="43"/>
      <c r="B39" s="79"/>
      <c r="C39" s="80" t="s">
        <v>49</v>
      </c>
      <c r="D39" s="80"/>
      <c r="E39" s="81"/>
      <c r="F39" s="81"/>
      <c r="G39" s="81"/>
      <c r="H39" s="81"/>
      <c r="I39" s="82"/>
      <c r="J39" s="82"/>
      <c r="K39" s="82"/>
      <c r="L39" s="82"/>
      <c r="M39" s="82"/>
      <c r="N39" s="82"/>
      <c r="O39" s="82"/>
      <c r="P39" s="82"/>
      <c r="Q39" s="82"/>
      <c r="R39" s="83"/>
      <c r="S39" s="43"/>
      <c r="T39" s="43"/>
      <c r="U39" s="43"/>
      <c r="V39" s="43"/>
      <c r="W39" s="43"/>
      <c r="X39" s="43"/>
      <c r="Y39" s="43"/>
    </row>
    <row r="40" spans="1:25" ht="14.25" customHeight="1" x14ac:dyDescent="0.25">
      <c r="A40" s="50"/>
      <c r="T40" s="50"/>
      <c r="U40" s="50"/>
      <c r="V40" s="50"/>
      <c r="W40" s="50"/>
      <c r="X40" s="50"/>
      <c r="Y40" s="50"/>
    </row>
    <row r="41" spans="1:25" ht="14.25" customHeight="1" x14ac:dyDescent="0.25">
      <c r="A41" s="50"/>
      <c r="T41" s="50"/>
      <c r="U41" s="50"/>
      <c r="V41" s="50"/>
      <c r="W41" s="50"/>
      <c r="X41" s="50"/>
      <c r="Y41" s="50"/>
    </row>
    <row r="42" spans="1:25" ht="12.75" customHeight="1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</row>
    <row r="43" spans="1:25" ht="12.75" customHeight="1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ht="12.75" customHeight="1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ht="12.7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2.75" customHeight="1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ht="12.75" customHeight="1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ht="12.75" customHeight="1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ht="12.75" customHeigh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 ht="12.75" customHeight="1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  <row r="51" spans="1:25" ht="12.75" customHeight="1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</row>
    <row r="52" spans="1:25" ht="12.75" customHeight="1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</row>
    <row r="53" spans="1:25" ht="12.75" customHeight="1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</row>
    <row r="54" spans="1:25" ht="12.75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</row>
    <row r="55" spans="1:25" ht="12.75" customHeight="1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</row>
    <row r="56" spans="1:25" ht="12.75" customHeight="1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</row>
    <row r="57" spans="1:25" ht="12.75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</row>
    <row r="58" spans="1:25" ht="12.7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</row>
    <row r="59" spans="1:25" ht="12.75" customHeight="1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</row>
    <row r="60" spans="1:25" ht="12.75" customHeight="1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</row>
    <row r="61" spans="1:25" ht="12.75" customHeight="1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</row>
    <row r="62" spans="1:25" ht="12.75" customHeight="1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</row>
    <row r="63" spans="1:25" ht="12.75" customHeight="1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</row>
    <row r="64" spans="1:25" ht="12.75" customHeight="1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</row>
    <row r="65" spans="1:25" ht="12.75" customHeight="1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</row>
    <row r="66" spans="1:25" ht="12.75" customHeight="1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</row>
    <row r="67" spans="1:25" ht="12.75" customHeight="1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</row>
    <row r="68" spans="1:25" ht="12.75" customHeight="1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ht="12.75" customHeight="1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ht="12.75" customHeight="1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ht="12.75" customHeight="1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</row>
    <row r="72" spans="1:25" ht="12.75" customHeight="1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</row>
    <row r="73" spans="1:25" ht="12.75" customHeight="1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</row>
    <row r="74" spans="1:25" ht="12.75" customHeight="1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</row>
    <row r="75" spans="1:25" ht="12.75" customHeight="1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</row>
    <row r="76" spans="1:25" ht="12.75" customHeight="1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</row>
    <row r="77" spans="1:25" ht="12.75" customHeight="1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</row>
    <row r="78" spans="1:25" ht="12.75" customHeight="1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</row>
    <row r="79" spans="1:25" ht="12.75" customHeight="1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</row>
    <row r="80" spans="1:25" ht="12.75" customHeight="1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</row>
    <row r="81" spans="1:25" ht="12.75" customHeight="1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</row>
    <row r="82" spans="1:25" ht="12.75" customHeight="1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</row>
    <row r="83" spans="1:25" ht="12.75" customHeight="1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</row>
    <row r="84" spans="1:25" ht="12.7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</row>
    <row r="85" spans="1:25" ht="12.7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</row>
    <row r="86" spans="1:25" ht="12.75" customHeight="1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</row>
    <row r="87" spans="1:25" ht="12.75" customHeight="1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</row>
    <row r="88" spans="1:25" ht="12.75" customHeight="1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 ht="12.75" customHeight="1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</row>
    <row r="90" spans="1:25" ht="12.75" customHeight="1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</row>
    <row r="91" spans="1:25" ht="12.75" customHeight="1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</row>
    <row r="92" spans="1:25" ht="12.75" customHeight="1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</row>
    <row r="93" spans="1:25" ht="12.75" customHeight="1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</row>
    <row r="94" spans="1:25" ht="12.75" customHeight="1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</row>
    <row r="95" spans="1:25" ht="12.75" customHeight="1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</row>
    <row r="96" spans="1:25" ht="12.75" customHeight="1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</row>
    <row r="97" spans="1:25" ht="12.75" customHeight="1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</row>
    <row r="98" spans="1:25" ht="12.75" customHeight="1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</row>
    <row r="99" spans="1:25" ht="12.75" customHeight="1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</row>
    <row r="100" spans="1:25" ht="12.75" customHeight="1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</row>
    <row r="101" spans="1:25" ht="12.75" customHeight="1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</row>
    <row r="102" spans="1:25" ht="12.75" customHeight="1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</row>
    <row r="103" spans="1:25" ht="12.75" customHeight="1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</row>
    <row r="104" spans="1:25" ht="12.75" customHeight="1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</row>
    <row r="105" spans="1:25" ht="12.75" customHeight="1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</row>
    <row r="106" spans="1:25" ht="12.75" customHeight="1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</row>
    <row r="107" spans="1:25" ht="12.75" customHeight="1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</row>
    <row r="108" spans="1:25" ht="12.75" customHeight="1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</row>
    <row r="109" spans="1:25" ht="12.75" customHeight="1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25" ht="12.75" customHeight="1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</row>
    <row r="111" spans="1:25" ht="12.75" customHeight="1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</row>
    <row r="112" spans="1:25" ht="12.75" customHeight="1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</row>
    <row r="113" spans="1:25" ht="12.75" customHeight="1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</row>
    <row r="114" spans="1:25" ht="12.75" customHeight="1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</row>
    <row r="115" spans="1:25" ht="12.75" customHeight="1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</row>
    <row r="116" spans="1:25" ht="12.75" customHeight="1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</row>
    <row r="117" spans="1:25" ht="12.75" customHeight="1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</row>
    <row r="118" spans="1:25" ht="12.75" customHeight="1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</row>
    <row r="119" spans="1:25" ht="12.75" customHeight="1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</row>
    <row r="120" spans="1:25" ht="12.75" customHeight="1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</row>
    <row r="121" spans="1:25" ht="12.75" customHeight="1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</row>
    <row r="122" spans="1:25" ht="12.75" customHeight="1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spans="1:25" ht="12.75" customHeight="1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</row>
    <row r="124" spans="1:25" ht="12.75" customHeight="1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</row>
    <row r="125" spans="1:25" ht="12.75" customHeight="1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</row>
    <row r="126" spans="1:25" ht="12.75" customHeight="1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</row>
    <row r="127" spans="1:25" ht="12.75" customHeight="1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</row>
    <row r="128" spans="1:25" ht="12.75" customHeight="1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</row>
    <row r="129" spans="1:25" ht="12.75" customHeight="1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</row>
    <row r="130" spans="1:25" ht="12.75" customHeight="1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</row>
    <row r="131" spans="1:25" ht="12.75" customHeight="1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</row>
    <row r="132" spans="1:25" ht="12.75" customHeight="1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</row>
    <row r="133" spans="1:25" ht="12.75" customHeight="1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</row>
    <row r="134" spans="1:25" ht="12.75" customHeight="1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</row>
    <row r="135" spans="1:25" ht="12.75" customHeight="1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</row>
    <row r="136" spans="1:25" ht="12.75" customHeight="1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</row>
    <row r="137" spans="1:25" ht="12.75" customHeight="1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</row>
    <row r="138" spans="1:25" ht="12.75" customHeight="1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</row>
    <row r="139" spans="1:25" ht="12.75" customHeight="1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</row>
    <row r="140" spans="1:25" ht="12.75" customHeight="1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</row>
    <row r="141" spans="1:25" ht="12.75" customHeight="1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5" ht="12.75" customHeight="1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</row>
    <row r="143" spans="1:25" ht="12.75" customHeight="1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</row>
    <row r="144" spans="1:25" ht="12.75" customHeight="1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</row>
    <row r="145" spans="1:25" ht="12.75" customHeight="1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spans="1:25" ht="12.75" customHeight="1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</row>
    <row r="147" spans="1:25" ht="12.75" customHeight="1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</row>
    <row r="148" spans="1:25" ht="12.75" customHeight="1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</row>
    <row r="149" spans="1:25" ht="12.75" customHeight="1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</row>
    <row r="150" spans="1:25" ht="12.75" customHeight="1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</row>
    <row r="151" spans="1:25" ht="12.75" customHeight="1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</row>
    <row r="152" spans="1:25" ht="12.75" customHeight="1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</row>
    <row r="153" spans="1:25" ht="12.75" customHeight="1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</row>
    <row r="154" spans="1:25" ht="12.75" customHeight="1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</row>
    <row r="155" spans="1:25" ht="12.75" customHeight="1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</row>
    <row r="156" spans="1:25" ht="12.75" customHeight="1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</row>
    <row r="157" spans="1:25" ht="12.75" customHeight="1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</row>
    <row r="158" spans="1:25" ht="12.75" customHeight="1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</row>
    <row r="159" spans="1:25" ht="12.75" customHeight="1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</row>
    <row r="160" spans="1:25" ht="12.75" customHeight="1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</row>
    <row r="161" spans="1:25" ht="12.75" customHeight="1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</row>
    <row r="162" spans="1:25" ht="12.75" customHeight="1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</row>
    <row r="163" spans="1:25" ht="12.75" customHeight="1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</row>
    <row r="164" spans="1:25" ht="12.75" customHeight="1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</row>
    <row r="165" spans="1:25" ht="12.75" customHeight="1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</row>
    <row r="166" spans="1:25" ht="12.75" customHeight="1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</row>
    <row r="167" spans="1:25" ht="12.75" customHeight="1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spans="1:25" ht="12.75" customHeight="1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</row>
    <row r="169" spans="1:25" ht="12.75" customHeight="1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</row>
    <row r="170" spans="1:25" ht="12.75" customHeight="1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</row>
    <row r="171" spans="1:25" ht="12.75" customHeight="1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</row>
    <row r="172" spans="1:25" ht="12.75" customHeight="1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</row>
    <row r="173" spans="1:25" ht="12.75" customHeight="1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</row>
    <row r="174" spans="1:25" ht="12.75" customHeight="1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</row>
    <row r="175" spans="1:25" ht="12.75" customHeight="1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</row>
    <row r="176" spans="1:25" ht="12.75" customHeight="1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</row>
    <row r="177" spans="1:25" ht="12.75" customHeight="1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</row>
    <row r="178" spans="1:25" ht="12.75" customHeight="1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</row>
    <row r="179" spans="1:25" ht="12.75" customHeight="1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</row>
    <row r="180" spans="1:25" ht="12.75" customHeight="1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</row>
    <row r="181" spans="1:25" ht="12.75" customHeight="1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</row>
    <row r="182" spans="1:25" ht="12.75" customHeight="1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</row>
    <row r="183" spans="1:25" ht="12.75" customHeight="1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</row>
    <row r="184" spans="1:25" ht="12.75" customHeight="1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</row>
    <row r="185" spans="1:25" ht="12.75" customHeight="1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</row>
    <row r="186" spans="1:25" ht="12.75" customHeight="1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</row>
    <row r="187" spans="1:25" ht="12.75" customHeight="1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</row>
    <row r="188" spans="1:25" ht="12.75" customHeight="1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</row>
    <row r="189" spans="1:25" ht="12.75" customHeight="1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</row>
    <row r="190" spans="1:25" ht="12.75" customHeight="1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</row>
    <row r="191" spans="1:25" ht="12.75" customHeight="1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</row>
    <row r="192" spans="1:25" ht="12.75" customHeight="1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</row>
    <row r="193" spans="1:25" ht="12.75" customHeight="1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</row>
    <row r="194" spans="1:25" ht="12.75" customHeight="1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</row>
    <row r="195" spans="1:25" ht="12.75" customHeight="1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</row>
    <row r="196" spans="1:25" ht="12.75" customHeight="1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</row>
    <row r="197" spans="1:25" ht="12.75" customHeight="1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</row>
    <row r="198" spans="1:25" ht="12.75" customHeight="1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</row>
    <row r="199" spans="1:25" ht="12.75" customHeight="1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</row>
    <row r="200" spans="1:25" ht="12.75" customHeight="1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</row>
    <row r="201" spans="1:25" ht="12.75" customHeight="1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</row>
    <row r="202" spans="1:25" ht="12.75" customHeight="1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spans="1:25" ht="12.75" customHeight="1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spans="1:25" ht="12.75" customHeight="1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spans="1:25" ht="12.75" customHeight="1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pans="1:25" ht="12.75" customHeight="1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spans="1:25" ht="12.75" customHeight="1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pans="1:25" ht="12.75" customHeight="1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spans="1:25" ht="12.75" customHeight="1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spans="1:25" ht="12.75" customHeight="1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spans="1:25" ht="12.75" customHeight="1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spans="1:25" ht="12.75" customHeight="1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spans="1:25" ht="12.75" customHeight="1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spans="1:25" ht="12.75" customHeight="1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spans="1:25" ht="12.75" customHeight="1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spans="1:25" ht="12.75" customHeight="1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spans="1:25" ht="12.75" customHeight="1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spans="1:25" ht="12.75" customHeight="1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spans="1:25" ht="12.75" customHeight="1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spans="1:25" ht="12.75" customHeight="1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spans="1:25" ht="12.75" customHeight="1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spans="1:25" ht="12.75" customHeight="1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spans="1:25" ht="12.75" customHeight="1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spans="1:25" ht="12.75" customHeight="1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spans="1:25" ht="12.75" customHeight="1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spans="1:25" ht="12.75" customHeight="1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spans="1:25" ht="12.75" customHeight="1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pans="1:25" ht="12.75" customHeight="1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spans="1:25" ht="12.75" customHeight="1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spans="1:25" ht="12.75" customHeight="1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spans="1:25" ht="12.75" customHeight="1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spans="1:25" ht="12.75" customHeight="1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spans="1:25" ht="12.75" customHeight="1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spans="1:25" ht="12.75" customHeight="1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spans="1:25" ht="12.75" customHeight="1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spans="1:25" ht="12.75" customHeight="1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spans="1:25" ht="12.75" customHeight="1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spans="1:25" ht="12.75" customHeight="1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</row>
    <row r="239" spans="1:25" ht="12.75" customHeight="1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</row>
    <row r="240" spans="1:25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D2:G2"/>
    <mergeCell ref="H2:Q2"/>
  </mergeCells>
  <conditionalFormatting sqref="R39">
    <cfRule type="cellIs" dxfId="0" priority="1" operator="greaterThan">
      <formula>"100%"</formula>
    </cfRule>
  </conditionalFormatting>
  <pageMargins left="0.70866141732283472" right="0.70866141732283472" top="0.74803149606299213" bottom="0.74803149606299213" header="0" footer="0"/>
  <pageSetup scale="50" orientation="landscape" r:id="rId1"/>
  <headerFooter>
    <oddHeader xml:space="preserve">&amp;L&amp;"Montserrat ExtraBold,Bold"&amp;10Compass Ministerio Católico&amp;"-,Regular"&amp;11
&amp;R&amp;"Montserrat ExtraBold,Bold"&amp;10Maneje Su Dinero Desde la Perspectiva de Dios&amp;"-,Regular"&amp;11
</oddHeader>
    <oddFooter>&amp;L&amp;"Montserrat ExtraBold,Bold"&amp;10Capítulo 2&amp;R&amp;"Montserrat ExtraBold,Bold"&amp;10Registro Diario - 30 días - Detallado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Ejemplo</vt:lpstr>
      <vt:lpstr>Versión Digital</vt:lpstr>
      <vt:lpstr>Versión Imprimir</vt:lpstr>
      <vt:lpstr>Ejemplo!Print_Area</vt:lpstr>
      <vt:lpstr>'Versión Digital'!Print_Area</vt:lpstr>
      <vt:lpstr>'Versión Imprimir'!Print_Area</vt:lpstr>
      <vt:lpstr>Ejemplo!Print_Titles</vt:lpstr>
      <vt:lpstr>'Versión Imprimir'!Print_Titles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Pamella Paola Reyes Flores</dc:creator>
  <cp:lastModifiedBy>Pamela Díaz</cp:lastModifiedBy>
  <cp:lastPrinted>2024-04-07T23:35:37Z</cp:lastPrinted>
  <dcterms:created xsi:type="dcterms:W3CDTF">2023-10-10T20:40:06Z</dcterms:created>
  <dcterms:modified xsi:type="dcterms:W3CDTF">2024-04-07T23:35:45Z</dcterms:modified>
</cp:coreProperties>
</file>