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ADB1FB7-9EE3-4D30-BF62-02A3BDA4428B}" xr6:coauthVersionLast="47" xr6:coauthVersionMax="47" xr10:uidLastSave="{00000000-0000-0000-0000-000000000000}"/>
  <bookViews>
    <workbookView xWindow="-120" yWindow="-120" windowWidth="29040" windowHeight="15720" activeTab="2" xr2:uid="{424AEA17-B615-4429-9A4C-76A2E0DF4934}"/>
  </bookViews>
  <sheets>
    <sheet name="CAP6-SEGUNDO INGRESO MUESTRA" sheetId="1" r:id="rId1"/>
    <sheet name="CAP6-SEGUNDO INGRESO" sheetId="3" r:id="rId2"/>
    <sheet name="C6-SEGUNDO INGRESO IMPRIMIR" sheetId="4" r:id="rId3"/>
  </sheets>
  <definedNames>
    <definedName name="_xlnm.Print_Area" localSheetId="2">'C6-SEGUNDO INGRESO IMPRIMIR'!$A$1:$F$29</definedName>
    <definedName name="_xlnm.Print_Area" localSheetId="1">'CAP6-SEGUNDO INGRESO'!$A$1:$F$31</definedName>
    <definedName name="_xlnm.Print_Area" localSheetId="0">'CAP6-SEGUNDO INGRESO MUESTRA'!$A$1:$F$31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3" l="1"/>
  <c r="F20" i="3"/>
  <c r="F22" i="3" s="1"/>
  <c r="F26" i="3" s="1"/>
  <c r="B26" i="3"/>
  <c r="F6" i="3"/>
  <c r="D20" i="1"/>
  <c r="D22" i="1" s="1"/>
  <c r="D26" i="1" s="1"/>
  <c r="F20" i="1"/>
  <c r="F6" i="1"/>
  <c r="F22" i="1" s="1"/>
  <c r="F26" i="1" s="1"/>
  <c r="B20" i="1"/>
  <c r="B22" i="1" s="1"/>
  <c r="B26" i="1" s="1"/>
</calcChain>
</file>

<file path=xl/sharedStrings.xml><?xml version="1.0" encoding="utf-8"?>
<sst xmlns="http://schemas.openxmlformats.org/spreadsheetml/2006/main" count="69" uniqueCount="24">
  <si>
    <t>Ejemplo 1</t>
  </si>
  <si>
    <t>Ejemplo 2</t>
  </si>
  <si>
    <t>Su situación</t>
  </si>
  <si>
    <t>Ingreso bruto anual del segundo ingreso:</t>
  </si>
  <si>
    <t>Ingreso bruto semanal del segundo ingreso:</t>
  </si>
  <si>
    <t>Gastos semanales:</t>
  </si>
  <si>
    <t>Donaciones</t>
  </si>
  <si>
    <t>Impuesto federal sobre ingreso</t>
  </si>
  <si>
    <t>Impuesto estatal sobre ingreso</t>
  </si>
  <si>
    <t>Impuesto del Seguro social</t>
  </si>
  <si>
    <t>Transporte</t>
  </si>
  <si>
    <t>Almuerzo/bocadillos/café</t>
  </si>
  <si>
    <t>Restaurantes/comida preparada</t>
  </si>
  <si>
    <t>Tintorería/lavandería</t>
  </si>
  <si>
    <t>Personal de ayuda</t>
  </si>
  <si>
    <t>Guardería</t>
  </si>
  <si>
    <t>Total de gastos semanales:</t>
  </si>
  <si>
    <t>Ingreso familiar adicional neto:</t>
  </si>
  <si>
    <t>Horas trabajadas por semana</t>
  </si>
  <si>
    <t>Ingreso neto por hora:</t>
  </si>
  <si>
    <t xml:space="preserve">   </t>
  </si>
  <si>
    <t>Introducir datos personales</t>
  </si>
  <si>
    <t>Celdas calculadas automáticamente</t>
  </si>
  <si>
    <r>
      <t xml:space="preserve">Segundo ingreso y gastos - </t>
    </r>
    <r>
      <rPr>
        <b/>
        <i/>
        <sz val="14"/>
        <color theme="0"/>
        <rFont val="Montserrat Black"/>
        <family val="3"/>
      </rPr>
      <t>Muestra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</si>
</sst>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[Red]\(&quot;$&quot;#,##0\)"/>
    <numFmt numFmtId="165" formatCode="_(&quot;$&quot;* #,##0_);_(&quot;$&quot;* \(#,##0\);_(&quot;$&quot;* &quot;-&quot;??_);_(@_)"/>
    <numFmt numFmtId="166" formatCode="&quot;$&quot;#,##0.00_);[Red]\(&quot;$&quot;#,##0.0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Montserrat Medium"/>
      <family val="3"/>
    </font>
    <font>
      <sz val="11"/>
      <name val="Montserrat Medium"/>
      <family val="3"/>
    </font>
    <font>
      <b/>
      <sz val="11"/>
      <name val="Montserrat Medium"/>
      <family val="3"/>
    </font>
    <font>
      <b/>
      <sz val="14"/>
      <color theme="0"/>
      <name val="Montserrat Black"/>
      <family val="3"/>
    </font>
    <font>
      <b/>
      <i/>
      <sz val="14"/>
      <color theme="0"/>
      <name val="Montserrat Black"/>
      <family val="3"/>
    </font>
    <font>
      <b/>
      <sz val="14"/>
      <name val="Montserrat Black"/>
      <family val="3"/>
    </font>
    <font>
      <sz val="14"/>
      <name val="Montserrat Black"/>
      <family val="3"/>
    </font>
    <font>
      <sz val="12"/>
      <name val="Montserrat Black"/>
      <family val="3"/>
    </font>
    <font>
      <b/>
      <sz val="12"/>
      <name val="Montserrat Black"/>
      <family val="3"/>
    </font>
  </fonts>
  <fills count="9">
    <fill>
      <patternFill patternType="none"/>
    </fill>
    <fill>
      <patternFill patternType="gray125"/>
    </fill>
    <fill>
      <patternFill patternType="solid">
        <fgColor rgb="FFFFC000"/>
        <bgColor rgb="FFE8B118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D93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3" fillId="0" borderId="0" xfId="0" applyFont="1"/>
    <xf numFmtId="165" fontId="4" fillId="0" borderId="2" xfId="2" applyNumberFormat="1" applyFont="1" applyBorder="1" applyProtection="1"/>
    <xf numFmtId="165" fontId="4" fillId="4" borderId="2" xfId="2" applyNumberFormat="1" applyFont="1" applyFill="1" applyBorder="1" applyProtection="1"/>
    <xf numFmtId="165" fontId="4" fillId="0" borderId="2" xfId="2" applyNumberFormat="1" applyFont="1" applyFill="1" applyBorder="1" applyProtection="1"/>
    <xf numFmtId="43" fontId="4" fillId="0" borderId="0" xfId="1" applyFont="1" applyBorder="1" applyProtection="1"/>
    <xf numFmtId="44" fontId="4" fillId="0" borderId="2" xfId="2" applyFont="1" applyBorder="1" applyProtection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left"/>
    </xf>
    <xf numFmtId="165" fontId="3" fillId="5" borderId="6" xfId="0" applyNumberFormat="1" applyFont="1" applyFill="1" applyBorder="1"/>
    <xf numFmtId="0" fontId="3" fillId="2" borderId="3" xfId="0" applyFont="1" applyFill="1" applyBorder="1"/>
    <xf numFmtId="165" fontId="4" fillId="5" borderId="2" xfId="2" applyNumberFormat="1" applyFont="1" applyFill="1" applyBorder="1" applyProtection="1">
      <protection locked="0"/>
    </xf>
    <xf numFmtId="43" fontId="4" fillId="5" borderId="2" xfId="1" applyFont="1" applyFill="1" applyBorder="1" applyProtection="1">
      <protection locked="0"/>
    </xf>
    <xf numFmtId="0" fontId="8" fillId="0" borderId="1" xfId="0" applyFont="1" applyBorder="1" applyAlignment="1">
      <alignment horizontal="left"/>
    </xf>
    <xf numFmtId="44" fontId="9" fillId="4" borderId="2" xfId="2" applyFont="1" applyFill="1" applyBorder="1" applyProtection="1"/>
    <xf numFmtId="0" fontId="10" fillId="0" borderId="1" xfId="0" applyFont="1" applyBorder="1"/>
    <xf numFmtId="0" fontId="11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4" fillId="0" borderId="0" xfId="0" applyNumberFormat="1" applyFont="1" applyBorder="1"/>
    <xf numFmtId="0" fontId="4" fillId="0" borderId="0" xfId="0" applyFont="1" applyBorder="1"/>
    <xf numFmtId="166" fontId="9" fillId="0" borderId="0" xfId="0" applyNumberFormat="1" applyFont="1" applyBorder="1"/>
    <xf numFmtId="0" fontId="3" fillId="0" borderId="0" xfId="0" applyFont="1" applyBorder="1"/>
    <xf numFmtId="166" fontId="9" fillId="4" borderId="0" xfId="0" applyNumberFormat="1" applyFont="1" applyFill="1" applyBorder="1"/>
    <xf numFmtId="0" fontId="6" fillId="6" borderId="6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165" fontId="4" fillId="7" borderId="2" xfId="2" applyNumberFormat="1" applyFont="1" applyFill="1" applyBorder="1" applyProtection="1">
      <protection locked="0"/>
    </xf>
    <xf numFmtId="43" fontId="4" fillId="7" borderId="2" xfId="1" applyFont="1" applyFill="1" applyBorder="1" applyProtection="1">
      <protection locked="0"/>
    </xf>
    <xf numFmtId="165" fontId="4" fillId="8" borderId="2" xfId="2" applyNumberFormat="1" applyFont="1" applyFill="1" applyBorder="1" applyProtection="1"/>
    <xf numFmtId="166" fontId="9" fillId="8" borderId="0" xfId="0" applyNumberFormat="1" applyFont="1" applyFill="1" applyBorder="1"/>
    <xf numFmtId="44" fontId="9" fillId="8" borderId="2" xfId="2" applyFont="1" applyFill="1" applyBorder="1" applyProtection="1"/>
  </cellXfs>
  <cellStyles count="4">
    <cellStyle name="Comma" xfId="1" builtinId="3"/>
    <cellStyle name="Currency" xfId="2" builtinId="4"/>
    <cellStyle name="Normal" xfId="0" builtinId="0"/>
    <cellStyle name="Normal 2" xfId="3" xr:uid="{E06E5F41-61FF-4CBD-B5FD-858062468DA5}"/>
  </cellStyles>
  <dxfs count="0"/>
  <tableStyles count="0" defaultTableStyle="TableStyleMedium2" defaultPivotStyle="PivotStyleLight16"/>
  <colors>
    <mruColors>
      <color rgb="FF4D9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77A0B-5766-487A-A70B-8D7E0BBF4DEC}">
  <sheetPr>
    <tabColor rgb="FF002060"/>
  </sheetPr>
  <dimension ref="A1:F31"/>
  <sheetViews>
    <sheetView workbookViewId="0">
      <selection activeCell="D26" sqref="D26"/>
    </sheetView>
  </sheetViews>
  <sheetFormatPr defaultRowHeight="18" x14ac:dyDescent="0.35"/>
  <cols>
    <col min="1" max="1" width="55.28515625" style="1" bestFit="1" customWidth="1"/>
    <col min="2" max="2" width="15.140625" style="1" customWidth="1"/>
    <col min="3" max="3" width="9.140625" style="1"/>
    <col min="4" max="4" width="13.42578125" style="1" bestFit="1" customWidth="1"/>
    <col min="5" max="5" width="9.140625" style="1"/>
    <col min="6" max="6" width="18.28515625" style="1" customWidth="1"/>
    <col min="7" max="9" width="9.140625" style="1"/>
    <col min="10" max="10" width="42.140625" style="1" bestFit="1" customWidth="1"/>
    <col min="11" max="16384" width="9.140625" style="1"/>
  </cols>
  <sheetData>
    <row r="1" spans="1:6" ht="21.75" x14ac:dyDescent="0.4">
      <c r="A1" s="25" t="s">
        <v>23</v>
      </c>
      <c r="B1" s="26"/>
      <c r="C1" s="26"/>
      <c r="D1" s="26"/>
      <c r="E1" s="26"/>
      <c r="F1" s="27"/>
    </row>
    <row r="2" spans="1:6" ht="18.75" x14ac:dyDescent="0.35">
      <c r="A2" s="19"/>
      <c r="B2" s="28" t="s">
        <v>0</v>
      </c>
      <c r="C2" s="28"/>
      <c r="D2" s="28" t="s">
        <v>1</v>
      </c>
      <c r="E2" s="28"/>
      <c r="F2" s="20" t="s">
        <v>2</v>
      </c>
    </row>
    <row r="3" spans="1:6" x14ac:dyDescent="0.35">
      <c r="A3" s="12" t="s">
        <v>3</v>
      </c>
      <c r="B3" s="29">
        <v>18720</v>
      </c>
      <c r="C3" s="29"/>
      <c r="D3" s="29">
        <v>52000</v>
      </c>
      <c r="E3" s="29"/>
      <c r="F3" s="15">
        <v>0</v>
      </c>
    </row>
    <row r="4" spans="1:6" x14ac:dyDescent="0.35">
      <c r="A4" s="12"/>
      <c r="B4" s="29"/>
      <c r="C4" s="29"/>
      <c r="D4" s="29"/>
      <c r="E4" s="29"/>
      <c r="F4" s="2"/>
    </row>
    <row r="5" spans="1:6" x14ac:dyDescent="0.35">
      <c r="A5" s="12"/>
      <c r="B5" s="29"/>
      <c r="C5" s="29"/>
      <c r="D5" s="29"/>
      <c r="E5" s="29"/>
      <c r="F5" s="2"/>
    </row>
    <row r="6" spans="1:6" x14ac:dyDescent="0.35">
      <c r="A6" s="12" t="s">
        <v>4</v>
      </c>
      <c r="B6" s="29">
        <v>360</v>
      </c>
      <c r="C6" s="29"/>
      <c r="D6" s="29">
        <v>1000</v>
      </c>
      <c r="E6" s="29"/>
      <c r="F6" s="3">
        <f>F3/52</f>
        <v>0</v>
      </c>
    </row>
    <row r="7" spans="1:6" x14ac:dyDescent="0.35">
      <c r="A7" s="12"/>
      <c r="B7" s="29"/>
      <c r="C7" s="29"/>
      <c r="D7" s="29"/>
      <c r="E7" s="29"/>
      <c r="F7" s="2"/>
    </row>
    <row r="8" spans="1:6" x14ac:dyDescent="0.35">
      <c r="A8" s="12" t="s">
        <v>5</v>
      </c>
      <c r="B8" s="29"/>
      <c r="C8" s="29"/>
      <c r="D8" s="29"/>
      <c r="E8" s="29"/>
      <c r="F8" s="2"/>
    </row>
    <row r="9" spans="1:6" x14ac:dyDescent="0.35">
      <c r="A9" s="12" t="s">
        <v>6</v>
      </c>
      <c r="B9" s="29">
        <v>36</v>
      </c>
      <c r="C9" s="29"/>
      <c r="D9" s="29">
        <v>100</v>
      </c>
      <c r="E9" s="29"/>
      <c r="F9" s="15">
        <v>0</v>
      </c>
    </row>
    <row r="10" spans="1:6" x14ac:dyDescent="0.35">
      <c r="A10" s="12" t="s">
        <v>7</v>
      </c>
      <c r="B10" s="29">
        <v>90</v>
      </c>
      <c r="C10" s="29"/>
      <c r="D10" s="29">
        <v>250</v>
      </c>
      <c r="E10" s="29"/>
      <c r="F10" s="15">
        <v>0</v>
      </c>
    </row>
    <row r="11" spans="1:6" x14ac:dyDescent="0.35">
      <c r="A11" s="12" t="s">
        <v>8</v>
      </c>
      <c r="B11" s="29">
        <v>18</v>
      </c>
      <c r="C11" s="29"/>
      <c r="D11" s="29">
        <v>50</v>
      </c>
      <c r="E11" s="29"/>
      <c r="F11" s="15">
        <v>0</v>
      </c>
    </row>
    <row r="12" spans="1:6" x14ac:dyDescent="0.35">
      <c r="A12" s="12" t="s">
        <v>9</v>
      </c>
      <c r="B12" s="29">
        <v>27</v>
      </c>
      <c r="C12" s="29"/>
      <c r="D12" s="29">
        <v>75</v>
      </c>
      <c r="E12" s="29"/>
      <c r="F12" s="15">
        <v>0</v>
      </c>
    </row>
    <row r="13" spans="1:6" x14ac:dyDescent="0.35">
      <c r="A13" s="12" t="s">
        <v>10</v>
      </c>
      <c r="B13" s="29">
        <v>15</v>
      </c>
      <c r="C13" s="29"/>
      <c r="D13" s="29">
        <v>15</v>
      </c>
      <c r="E13" s="29"/>
      <c r="F13" s="15">
        <v>0</v>
      </c>
    </row>
    <row r="14" spans="1:6" x14ac:dyDescent="0.35">
      <c r="A14" s="12" t="s">
        <v>11</v>
      </c>
      <c r="B14" s="29">
        <v>15</v>
      </c>
      <c r="C14" s="29"/>
      <c r="D14" s="29">
        <v>15</v>
      </c>
      <c r="E14" s="29"/>
      <c r="F14" s="15">
        <v>0</v>
      </c>
    </row>
    <row r="15" spans="1:6" x14ac:dyDescent="0.35">
      <c r="A15" s="12" t="s">
        <v>12</v>
      </c>
      <c r="B15" s="29">
        <v>35</v>
      </c>
      <c r="C15" s="29"/>
      <c r="D15" s="29">
        <v>35</v>
      </c>
      <c r="E15" s="29"/>
      <c r="F15" s="15">
        <v>0</v>
      </c>
    </row>
    <row r="16" spans="1:6" x14ac:dyDescent="0.35">
      <c r="A16" s="12" t="s">
        <v>13</v>
      </c>
      <c r="B16" s="29">
        <v>20</v>
      </c>
      <c r="C16" s="29"/>
      <c r="D16" s="29">
        <v>20</v>
      </c>
      <c r="E16" s="29"/>
      <c r="F16" s="15">
        <v>0</v>
      </c>
    </row>
    <row r="17" spans="1:6" x14ac:dyDescent="0.35">
      <c r="A17" s="12" t="s">
        <v>14</v>
      </c>
      <c r="B17" s="29">
        <v>5</v>
      </c>
      <c r="C17" s="29"/>
      <c r="D17" s="29">
        <v>5</v>
      </c>
      <c r="E17" s="29"/>
      <c r="F17" s="15">
        <v>0</v>
      </c>
    </row>
    <row r="18" spans="1:6" x14ac:dyDescent="0.35">
      <c r="A18" s="12" t="s">
        <v>15</v>
      </c>
      <c r="B18" s="29">
        <v>45</v>
      </c>
      <c r="C18" s="29"/>
      <c r="D18" s="29">
        <v>45</v>
      </c>
      <c r="E18" s="29"/>
      <c r="F18" s="15">
        <v>0</v>
      </c>
    </row>
    <row r="19" spans="1:6" x14ac:dyDescent="0.35">
      <c r="A19" s="12"/>
      <c r="B19" s="29"/>
      <c r="C19" s="29"/>
      <c r="D19" s="29"/>
      <c r="E19" s="29"/>
      <c r="F19" s="2"/>
    </row>
    <row r="20" spans="1:6" x14ac:dyDescent="0.35">
      <c r="A20" s="12" t="s">
        <v>16</v>
      </c>
      <c r="B20" s="29">
        <f>SUM(B9:B19)</f>
        <v>306</v>
      </c>
      <c r="C20" s="29"/>
      <c r="D20" s="29">
        <f>SUM(D9:D19)</f>
        <v>610</v>
      </c>
      <c r="E20" s="29"/>
      <c r="F20" s="3">
        <f>SUM(F9:F18)</f>
        <v>0</v>
      </c>
    </row>
    <row r="21" spans="1:6" x14ac:dyDescent="0.35">
      <c r="A21" s="12"/>
      <c r="B21" s="29"/>
      <c r="C21" s="29"/>
      <c r="D21" s="29"/>
      <c r="E21" s="29"/>
      <c r="F21" s="2"/>
    </row>
    <row r="22" spans="1:6" x14ac:dyDescent="0.35">
      <c r="A22" s="12" t="s">
        <v>17</v>
      </c>
      <c r="B22" s="29">
        <f>+B6-B20</f>
        <v>54</v>
      </c>
      <c r="C22" s="29"/>
      <c r="D22" s="29">
        <f>+D6-D20</f>
        <v>390</v>
      </c>
      <c r="E22" s="29"/>
      <c r="F22" s="3">
        <f>F6-F20</f>
        <v>0</v>
      </c>
    </row>
    <row r="23" spans="1:6" x14ac:dyDescent="0.35">
      <c r="A23" s="12"/>
      <c r="B23" s="29"/>
      <c r="C23" s="29"/>
      <c r="D23" s="29"/>
      <c r="E23" s="29"/>
      <c r="F23" s="4"/>
    </row>
    <row r="24" spans="1:6" x14ac:dyDescent="0.35">
      <c r="A24" s="12" t="s">
        <v>18</v>
      </c>
      <c r="B24" s="5">
        <v>40</v>
      </c>
      <c r="C24" s="5"/>
      <c r="D24" s="5">
        <v>40</v>
      </c>
      <c r="E24" s="5"/>
      <c r="F24" s="16">
        <v>0</v>
      </c>
    </row>
    <row r="25" spans="1:6" x14ac:dyDescent="0.35">
      <c r="A25" s="12"/>
      <c r="B25" s="30"/>
      <c r="C25" s="30"/>
      <c r="D25" s="30"/>
      <c r="E25" s="30"/>
      <c r="F25" s="6"/>
    </row>
    <row r="26" spans="1:6" ht="21.75" x14ac:dyDescent="0.4">
      <c r="A26" s="17" t="s">
        <v>19</v>
      </c>
      <c r="B26" s="33">
        <f>+B22/B24</f>
        <v>1.35</v>
      </c>
      <c r="C26" s="31"/>
      <c r="D26" s="33">
        <f>+D22/D24</f>
        <v>9.75</v>
      </c>
      <c r="E26" s="31"/>
      <c r="F26" s="18" t="e">
        <f>F22/F24</f>
        <v>#DIV/0!</v>
      </c>
    </row>
    <row r="27" spans="1:6" x14ac:dyDescent="0.35">
      <c r="A27" s="11"/>
      <c r="B27" s="32"/>
      <c r="C27" s="32"/>
      <c r="D27" s="32"/>
      <c r="E27" s="32"/>
      <c r="F27" s="7"/>
    </row>
    <row r="28" spans="1:6" ht="18.75" thickBot="1" x14ac:dyDescent="0.4">
      <c r="A28" s="8"/>
      <c r="B28" s="9"/>
      <c r="C28" s="9"/>
      <c r="D28" s="9"/>
      <c r="E28" s="9"/>
      <c r="F28" s="10"/>
    </row>
    <row r="29" spans="1:6" ht="18.75" thickBot="1" x14ac:dyDescent="0.4"/>
    <row r="30" spans="1:6" x14ac:dyDescent="0.35">
      <c r="A30" s="13" t="s">
        <v>20</v>
      </c>
      <c r="B30" s="23" t="s">
        <v>21</v>
      </c>
      <c r="C30" s="23"/>
      <c r="D30" s="23"/>
      <c r="E30" s="23"/>
      <c r="F30" s="21"/>
    </row>
    <row r="31" spans="1:6" ht="18.75" thickBot="1" x14ac:dyDescent="0.4">
      <c r="A31" s="14"/>
      <c r="B31" s="24" t="s">
        <v>22</v>
      </c>
      <c r="C31" s="24"/>
      <c r="D31" s="24"/>
      <c r="E31" s="24"/>
      <c r="F31" s="22"/>
    </row>
  </sheetData>
  <mergeCells count="3">
    <mergeCell ref="A1:F1"/>
    <mergeCell ref="B30:F30"/>
    <mergeCell ref="B31:F31"/>
  </mergeCells>
  <pageMargins left="0.70866141732283472" right="0.70866141732283472" top="0.74803149606299213" bottom="0.74803149606299213" header="0.31496062992125984" footer="0.31496062992125984"/>
  <pageSetup scale="90" orientation="landscape" horizontalDpi="1200" verticalDpi="1200" r:id="rId1"/>
  <headerFooter>
    <oddHeader xml:space="preserve">&amp;L&amp;"Montserrat ExtraBold,Bold"&amp;10Compass Ministerio Católico
&amp;R&amp;"Montserrat ExtraBold,Bold"&amp;10Maneje Su Dinero Desde la Perspectiva de Dios&amp;"-,Regular"&amp;11
</oddHeader>
    <oddFooter>&amp;L&amp;"Montserrat ExtraBold,Bold"&amp;10Capítulo 6&amp;R&amp;"Montserrat ExtraBold,Bold"&amp;10Segundo Ingreso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C17F0-3B0E-4819-BDA9-6DCE732B5F77}">
  <sheetPr>
    <tabColor rgb="FFFFC000"/>
  </sheetPr>
  <dimension ref="A1:F31"/>
  <sheetViews>
    <sheetView workbookViewId="0">
      <selection activeCell="D26" sqref="D26"/>
    </sheetView>
  </sheetViews>
  <sheetFormatPr defaultRowHeight="18" x14ac:dyDescent="0.35"/>
  <cols>
    <col min="1" max="1" width="55.28515625" style="1" bestFit="1" customWidth="1"/>
    <col min="2" max="2" width="15.140625" style="1" customWidth="1"/>
    <col min="3" max="3" width="9.140625" style="1"/>
    <col min="4" max="4" width="13.42578125" style="1" bestFit="1" customWidth="1"/>
    <col min="5" max="5" width="9.140625" style="1"/>
    <col min="6" max="6" width="18.28515625" style="1" customWidth="1"/>
    <col min="7" max="9" width="9.140625" style="1"/>
    <col min="10" max="10" width="42.140625" style="1" bestFit="1" customWidth="1"/>
    <col min="11" max="16384" width="9.140625" style="1"/>
  </cols>
  <sheetData>
    <row r="1" spans="1:6" ht="21.75" x14ac:dyDescent="0.4">
      <c r="A1" s="25" t="s">
        <v>23</v>
      </c>
      <c r="B1" s="26"/>
      <c r="C1" s="26"/>
      <c r="D1" s="26"/>
      <c r="E1" s="26"/>
      <c r="F1" s="27"/>
    </row>
    <row r="2" spans="1:6" ht="18.75" x14ac:dyDescent="0.35">
      <c r="A2" s="19"/>
      <c r="B2" s="28" t="s">
        <v>0</v>
      </c>
      <c r="C2" s="28"/>
      <c r="D2" s="28" t="s">
        <v>1</v>
      </c>
      <c r="E2" s="28"/>
      <c r="F2" s="20" t="s">
        <v>2</v>
      </c>
    </row>
    <row r="3" spans="1:6" x14ac:dyDescent="0.35">
      <c r="A3" s="12" t="s">
        <v>3</v>
      </c>
      <c r="B3" s="29"/>
      <c r="C3" s="29"/>
      <c r="D3" s="29"/>
      <c r="E3" s="29"/>
      <c r="F3" s="15">
        <v>0</v>
      </c>
    </row>
    <row r="4" spans="1:6" x14ac:dyDescent="0.35">
      <c r="A4" s="12"/>
      <c r="B4" s="29"/>
      <c r="C4" s="29"/>
      <c r="D4" s="29"/>
      <c r="E4" s="29"/>
      <c r="F4" s="2"/>
    </row>
    <row r="5" spans="1:6" x14ac:dyDescent="0.35">
      <c r="A5" s="12"/>
      <c r="B5" s="29"/>
      <c r="C5" s="29"/>
      <c r="D5" s="29"/>
      <c r="E5" s="29"/>
      <c r="F5" s="2"/>
    </row>
    <row r="6" spans="1:6" x14ac:dyDescent="0.35">
      <c r="A6" s="12" t="s">
        <v>4</v>
      </c>
      <c r="B6" s="29"/>
      <c r="C6" s="29"/>
      <c r="D6" s="29"/>
      <c r="E6" s="29"/>
      <c r="F6" s="3">
        <f>F3/52</f>
        <v>0</v>
      </c>
    </row>
    <row r="7" spans="1:6" x14ac:dyDescent="0.35">
      <c r="A7" s="12"/>
      <c r="B7" s="29"/>
      <c r="C7" s="29"/>
      <c r="D7" s="29"/>
      <c r="E7" s="29"/>
      <c r="F7" s="2"/>
    </row>
    <row r="8" spans="1:6" x14ac:dyDescent="0.35">
      <c r="A8" s="12" t="s">
        <v>5</v>
      </c>
      <c r="B8" s="29"/>
      <c r="C8" s="29"/>
      <c r="D8" s="29"/>
      <c r="E8" s="29"/>
      <c r="F8" s="2"/>
    </row>
    <row r="9" spans="1:6" x14ac:dyDescent="0.35">
      <c r="A9" s="12" t="s">
        <v>6</v>
      </c>
      <c r="B9" s="29"/>
      <c r="C9" s="29"/>
      <c r="D9" s="29"/>
      <c r="E9" s="29"/>
      <c r="F9" s="15">
        <v>0</v>
      </c>
    </row>
    <row r="10" spans="1:6" x14ac:dyDescent="0.35">
      <c r="A10" s="12" t="s">
        <v>7</v>
      </c>
      <c r="B10" s="29"/>
      <c r="C10" s="29"/>
      <c r="D10" s="29"/>
      <c r="E10" s="29"/>
      <c r="F10" s="15">
        <v>0</v>
      </c>
    </row>
    <row r="11" spans="1:6" x14ac:dyDescent="0.35">
      <c r="A11" s="12" t="s">
        <v>8</v>
      </c>
      <c r="B11" s="29"/>
      <c r="C11" s="29"/>
      <c r="D11" s="29"/>
      <c r="E11" s="29"/>
      <c r="F11" s="15">
        <v>0</v>
      </c>
    </row>
    <row r="12" spans="1:6" x14ac:dyDescent="0.35">
      <c r="A12" s="12" t="s">
        <v>9</v>
      </c>
      <c r="B12" s="29"/>
      <c r="C12" s="29"/>
      <c r="D12" s="29"/>
      <c r="E12" s="29"/>
      <c r="F12" s="15">
        <v>0</v>
      </c>
    </row>
    <row r="13" spans="1:6" x14ac:dyDescent="0.35">
      <c r="A13" s="12" t="s">
        <v>10</v>
      </c>
      <c r="B13" s="29"/>
      <c r="C13" s="29"/>
      <c r="D13" s="29"/>
      <c r="E13" s="29"/>
      <c r="F13" s="15">
        <v>0</v>
      </c>
    </row>
    <row r="14" spans="1:6" x14ac:dyDescent="0.35">
      <c r="A14" s="12" t="s">
        <v>11</v>
      </c>
      <c r="B14" s="29"/>
      <c r="C14" s="29"/>
      <c r="D14" s="29"/>
      <c r="E14" s="29"/>
      <c r="F14" s="15">
        <v>0</v>
      </c>
    </row>
    <row r="15" spans="1:6" x14ac:dyDescent="0.35">
      <c r="A15" s="12" t="s">
        <v>12</v>
      </c>
      <c r="B15" s="29"/>
      <c r="C15" s="29"/>
      <c r="D15" s="29"/>
      <c r="E15" s="29"/>
      <c r="F15" s="15">
        <v>0</v>
      </c>
    </row>
    <row r="16" spans="1:6" x14ac:dyDescent="0.35">
      <c r="A16" s="12" t="s">
        <v>13</v>
      </c>
      <c r="B16" s="29"/>
      <c r="C16" s="29"/>
      <c r="D16" s="29"/>
      <c r="E16" s="29"/>
      <c r="F16" s="15">
        <v>0</v>
      </c>
    </row>
    <row r="17" spans="1:6" x14ac:dyDescent="0.35">
      <c r="A17" s="12" t="s">
        <v>14</v>
      </c>
      <c r="B17" s="29"/>
      <c r="C17" s="29"/>
      <c r="D17" s="29"/>
      <c r="E17" s="29"/>
      <c r="F17" s="15">
        <v>0</v>
      </c>
    </row>
    <row r="18" spans="1:6" x14ac:dyDescent="0.35">
      <c r="A18" s="12" t="s">
        <v>15</v>
      </c>
      <c r="B18" s="29"/>
      <c r="C18" s="29"/>
      <c r="D18" s="29"/>
      <c r="E18" s="29"/>
      <c r="F18" s="15">
        <v>0</v>
      </c>
    </row>
    <row r="19" spans="1:6" x14ac:dyDescent="0.35">
      <c r="A19" s="12"/>
      <c r="B19" s="29"/>
      <c r="C19" s="29"/>
      <c r="D19" s="29"/>
      <c r="E19" s="29"/>
      <c r="F19" s="2"/>
    </row>
    <row r="20" spans="1:6" x14ac:dyDescent="0.35">
      <c r="A20" s="12" t="s">
        <v>16</v>
      </c>
      <c r="B20" s="29"/>
      <c r="C20" s="29"/>
      <c r="D20" s="29"/>
      <c r="E20" s="29"/>
      <c r="F20" s="3">
        <f>SUM(F9:F18)</f>
        <v>0</v>
      </c>
    </row>
    <row r="21" spans="1:6" x14ac:dyDescent="0.35">
      <c r="A21" s="12"/>
      <c r="B21" s="29"/>
      <c r="C21" s="29"/>
      <c r="D21" s="29"/>
      <c r="E21" s="29"/>
      <c r="F21" s="2"/>
    </row>
    <row r="22" spans="1:6" x14ac:dyDescent="0.35">
      <c r="A22" s="12" t="s">
        <v>17</v>
      </c>
      <c r="B22" s="29"/>
      <c r="C22" s="29"/>
      <c r="D22" s="29"/>
      <c r="E22" s="29"/>
      <c r="F22" s="3">
        <f>F6-F20</f>
        <v>0</v>
      </c>
    </row>
    <row r="23" spans="1:6" x14ac:dyDescent="0.35">
      <c r="A23" s="12"/>
      <c r="B23" s="29"/>
      <c r="C23" s="29"/>
      <c r="D23" s="29"/>
      <c r="E23" s="29"/>
      <c r="F23" s="4"/>
    </row>
    <row r="24" spans="1:6" x14ac:dyDescent="0.35">
      <c r="A24" s="12" t="s">
        <v>18</v>
      </c>
      <c r="B24" s="5"/>
      <c r="C24" s="5"/>
      <c r="D24" s="5"/>
      <c r="E24" s="5"/>
      <c r="F24" s="16">
        <v>0</v>
      </c>
    </row>
    <row r="25" spans="1:6" x14ac:dyDescent="0.35">
      <c r="A25" s="12"/>
      <c r="B25" s="30"/>
      <c r="C25" s="30"/>
      <c r="D25" s="30"/>
      <c r="E25" s="30"/>
      <c r="F25" s="6"/>
    </row>
    <row r="26" spans="1:6" ht="21.75" x14ac:dyDescent="0.4">
      <c r="A26" s="17" t="s">
        <v>19</v>
      </c>
      <c r="B26" s="33" t="e">
        <f>+B22/B24</f>
        <v>#DIV/0!</v>
      </c>
      <c r="C26" s="31"/>
      <c r="D26" s="33" t="e">
        <f>+D22/D24</f>
        <v>#DIV/0!</v>
      </c>
      <c r="E26" s="31"/>
      <c r="F26" s="18" t="e">
        <f>F22/F24</f>
        <v>#DIV/0!</v>
      </c>
    </row>
    <row r="27" spans="1:6" x14ac:dyDescent="0.35">
      <c r="A27" s="11"/>
      <c r="B27" s="32"/>
      <c r="C27" s="32"/>
      <c r="D27" s="32"/>
      <c r="E27" s="32"/>
      <c r="F27" s="7"/>
    </row>
    <row r="28" spans="1:6" ht="18.75" thickBot="1" x14ac:dyDescent="0.4">
      <c r="A28" s="8"/>
      <c r="B28" s="9"/>
      <c r="C28" s="9"/>
      <c r="D28" s="9"/>
      <c r="E28" s="9"/>
      <c r="F28" s="10"/>
    </row>
    <row r="29" spans="1:6" ht="18.75" thickBot="1" x14ac:dyDescent="0.4"/>
    <row r="30" spans="1:6" x14ac:dyDescent="0.35">
      <c r="A30" s="13" t="s">
        <v>20</v>
      </c>
      <c r="B30" s="23" t="s">
        <v>21</v>
      </c>
      <c r="C30" s="23"/>
      <c r="D30" s="23"/>
      <c r="E30" s="23"/>
      <c r="F30" s="21"/>
    </row>
    <row r="31" spans="1:6" ht="18.75" thickBot="1" x14ac:dyDescent="0.4">
      <c r="A31" s="14"/>
      <c r="B31" s="24" t="s">
        <v>22</v>
      </c>
      <c r="C31" s="24"/>
      <c r="D31" s="24"/>
      <c r="E31" s="24"/>
      <c r="F31" s="22"/>
    </row>
  </sheetData>
  <mergeCells count="3">
    <mergeCell ref="A1:F1"/>
    <mergeCell ref="B30:F30"/>
    <mergeCell ref="B31:F31"/>
  </mergeCells>
  <pageMargins left="0.70866141732283472" right="0.70866141732283472" top="0.74803149606299213" bottom="0.74803149606299213" header="0.31496062992125984" footer="0.31496062992125984"/>
  <pageSetup scale="90" orientation="landscape" horizontalDpi="1200" verticalDpi="1200" r:id="rId1"/>
  <headerFooter>
    <oddHeader xml:space="preserve">&amp;L&amp;"Montserrat ExtraBold,Bold"&amp;10Compass Ministerio Católico
&amp;R&amp;"Montserrat ExtraBold,Bold"&amp;10Maneje Su Dinero Desde la Perspectiva de Dios&amp;"-,Regular"&amp;11
</oddHeader>
    <oddFooter>&amp;L&amp;"Montserrat ExtraBold,Bold"&amp;10Capítulo 6&amp;R&amp;"Montserrat ExtraBold,Bold"&amp;10Segundo Ingreso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B1DA3-AD70-4703-889D-95E2673733E6}">
  <sheetPr>
    <tabColor rgb="FF002060"/>
  </sheetPr>
  <dimension ref="A1:F28"/>
  <sheetViews>
    <sheetView tabSelected="1" workbookViewId="0">
      <selection activeCell="C34" sqref="C34"/>
    </sheetView>
  </sheetViews>
  <sheetFormatPr defaultRowHeight="18" x14ac:dyDescent="0.35"/>
  <cols>
    <col min="1" max="1" width="55.28515625" style="1" bestFit="1" customWidth="1"/>
    <col min="2" max="2" width="15.140625" style="1" customWidth="1"/>
    <col min="3" max="3" width="9.140625" style="1"/>
    <col min="4" max="4" width="13.42578125" style="1" bestFit="1" customWidth="1"/>
    <col min="5" max="5" width="9.140625" style="1"/>
    <col min="6" max="6" width="18.28515625" style="1" customWidth="1"/>
    <col min="7" max="9" width="9.140625" style="1"/>
    <col min="10" max="10" width="42.140625" style="1" bestFit="1" customWidth="1"/>
    <col min="11" max="16384" width="9.140625" style="1"/>
  </cols>
  <sheetData>
    <row r="1" spans="1:6" ht="21.75" x14ac:dyDescent="0.4">
      <c r="A1" s="34" t="s">
        <v>23</v>
      </c>
      <c r="B1" s="35"/>
      <c r="C1" s="35"/>
      <c r="D1" s="35"/>
      <c r="E1" s="35"/>
      <c r="F1" s="36"/>
    </row>
    <row r="2" spans="1:6" ht="18.75" x14ac:dyDescent="0.35">
      <c r="A2" s="19"/>
      <c r="B2" s="28" t="s">
        <v>0</v>
      </c>
      <c r="C2" s="28"/>
      <c r="D2" s="28" t="s">
        <v>1</v>
      </c>
      <c r="E2" s="28"/>
      <c r="F2" s="20" t="s">
        <v>2</v>
      </c>
    </row>
    <row r="3" spans="1:6" x14ac:dyDescent="0.35">
      <c r="A3" s="12" t="s">
        <v>3</v>
      </c>
      <c r="B3" s="29"/>
      <c r="C3" s="29"/>
      <c r="D3" s="29"/>
      <c r="E3" s="29"/>
      <c r="F3" s="37"/>
    </row>
    <row r="4" spans="1:6" x14ac:dyDescent="0.35">
      <c r="A4" s="12"/>
      <c r="B4" s="29"/>
      <c r="C4" s="29"/>
      <c r="D4" s="29"/>
      <c r="E4" s="29"/>
      <c r="F4" s="2"/>
    </row>
    <row r="5" spans="1:6" x14ac:dyDescent="0.35">
      <c r="A5" s="12"/>
      <c r="B5" s="29"/>
      <c r="C5" s="29"/>
      <c r="D5" s="29"/>
      <c r="E5" s="29"/>
      <c r="F5" s="2"/>
    </row>
    <row r="6" spans="1:6" x14ac:dyDescent="0.35">
      <c r="A6" s="12" t="s">
        <v>4</v>
      </c>
      <c r="B6" s="29"/>
      <c r="C6" s="29"/>
      <c r="D6" s="29"/>
      <c r="E6" s="29"/>
      <c r="F6" s="39"/>
    </row>
    <row r="7" spans="1:6" x14ac:dyDescent="0.35">
      <c r="A7" s="12"/>
      <c r="B7" s="29"/>
      <c r="C7" s="29"/>
      <c r="D7" s="29"/>
      <c r="E7" s="29"/>
      <c r="F7" s="2"/>
    </row>
    <row r="8" spans="1:6" x14ac:dyDescent="0.35">
      <c r="A8" s="12" t="s">
        <v>5</v>
      </c>
      <c r="B8" s="29"/>
      <c r="C8" s="29"/>
      <c r="D8" s="29"/>
      <c r="E8" s="29"/>
      <c r="F8" s="2"/>
    </row>
    <row r="9" spans="1:6" x14ac:dyDescent="0.35">
      <c r="A9" s="12" t="s">
        <v>6</v>
      </c>
      <c r="B9" s="29"/>
      <c r="C9" s="29"/>
      <c r="D9" s="29"/>
      <c r="E9" s="29"/>
      <c r="F9" s="37"/>
    </row>
    <row r="10" spans="1:6" x14ac:dyDescent="0.35">
      <c r="A10" s="12" t="s">
        <v>7</v>
      </c>
      <c r="B10" s="29"/>
      <c r="C10" s="29"/>
      <c r="D10" s="29"/>
      <c r="E10" s="29"/>
      <c r="F10" s="37"/>
    </row>
    <row r="11" spans="1:6" x14ac:dyDescent="0.35">
      <c r="A11" s="12" t="s">
        <v>8</v>
      </c>
      <c r="B11" s="29"/>
      <c r="C11" s="29"/>
      <c r="D11" s="29"/>
      <c r="E11" s="29"/>
      <c r="F11" s="37"/>
    </row>
    <row r="12" spans="1:6" x14ac:dyDescent="0.35">
      <c r="A12" s="12" t="s">
        <v>9</v>
      </c>
      <c r="B12" s="29"/>
      <c r="C12" s="29"/>
      <c r="D12" s="29"/>
      <c r="E12" s="29"/>
      <c r="F12" s="37"/>
    </row>
    <row r="13" spans="1:6" x14ac:dyDescent="0.35">
      <c r="A13" s="12" t="s">
        <v>10</v>
      </c>
      <c r="B13" s="29"/>
      <c r="C13" s="29"/>
      <c r="D13" s="29"/>
      <c r="E13" s="29"/>
      <c r="F13" s="37"/>
    </row>
    <row r="14" spans="1:6" x14ac:dyDescent="0.35">
      <c r="A14" s="12" t="s">
        <v>11</v>
      </c>
      <c r="B14" s="29"/>
      <c r="C14" s="29"/>
      <c r="D14" s="29"/>
      <c r="E14" s="29"/>
      <c r="F14" s="37"/>
    </row>
    <row r="15" spans="1:6" x14ac:dyDescent="0.35">
      <c r="A15" s="12" t="s">
        <v>12</v>
      </c>
      <c r="B15" s="29"/>
      <c r="C15" s="29"/>
      <c r="D15" s="29"/>
      <c r="E15" s="29"/>
      <c r="F15" s="37"/>
    </row>
    <row r="16" spans="1:6" x14ac:dyDescent="0.35">
      <c r="A16" s="12" t="s">
        <v>13</v>
      </c>
      <c r="B16" s="29"/>
      <c r="C16" s="29"/>
      <c r="D16" s="29"/>
      <c r="E16" s="29"/>
      <c r="F16" s="37"/>
    </row>
    <row r="17" spans="1:6" x14ac:dyDescent="0.35">
      <c r="A17" s="12" t="s">
        <v>14</v>
      </c>
      <c r="B17" s="29"/>
      <c r="C17" s="29"/>
      <c r="D17" s="29"/>
      <c r="E17" s="29"/>
      <c r="F17" s="37"/>
    </row>
    <row r="18" spans="1:6" x14ac:dyDescent="0.35">
      <c r="A18" s="12" t="s">
        <v>15</v>
      </c>
      <c r="B18" s="29"/>
      <c r="C18" s="29"/>
      <c r="D18" s="29"/>
      <c r="E18" s="29"/>
      <c r="F18" s="37"/>
    </row>
    <row r="19" spans="1:6" x14ac:dyDescent="0.35">
      <c r="A19" s="12"/>
      <c r="B19" s="29"/>
      <c r="C19" s="29"/>
      <c r="D19" s="29"/>
      <c r="E19" s="29"/>
      <c r="F19" s="2"/>
    </row>
    <row r="20" spans="1:6" x14ac:dyDescent="0.35">
      <c r="A20" s="12" t="s">
        <v>16</v>
      </c>
      <c r="B20" s="29"/>
      <c r="C20" s="29"/>
      <c r="D20" s="29"/>
      <c r="E20" s="29"/>
      <c r="F20" s="39"/>
    </row>
    <row r="21" spans="1:6" x14ac:dyDescent="0.35">
      <c r="A21" s="12"/>
      <c r="B21" s="29"/>
      <c r="C21" s="29"/>
      <c r="D21" s="29"/>
      <c r="E21" s="29"/>
      <c r="F21" s="2"/>
    </row>
    <row r="22" spans="1:6" x14ac:dyDescent="0.35">
      <c r="A22" s="12" t="s">
        <v>17</v>
      </c>
      <c r="B22" s="29"/>
      <c r="C22" s="29"/>
      <c r="D22" s="29"/>
      <c r="E22" s="29"/>
      <c r="F22" s="39"/>
    </row>
    <row r="23" spans="1:6" x14ac:dyDescent="0.35">
      <c r="A23" s="12"/>
      <c r="B23" s="29"/>
      <c r="C23" s="29"/>
      <c r="D23" s="29"/>
      <c r="E23" s="29"/>
      <c r="F23" s="4"/>
    </row>
    <row r="24" spans="1:6" x14ac:dyDescent="0.35">
      <c r="A24" s="12" t="s">
        <v>18</v>
      </c>
      <c r="B24" s="5"/>
      <c r="C24" s="5"/>
      <c r="D24" s="5"/>
      <c r="E24" s="5"/>
      <c r="F24" s="38"/>
    </row>
    <row r="25" spans="1:6" x14ac:dyDescent="0.35">
      <c r="A25" s="12"/>
      <c r="B25" s="30"/>
      <c r="C25" s="30"/>
      <c r="D25" s="30"/>
      <c r="E25" s="30"/>
      <c r="F25" s="6"/>
    </row>
    <row r="26" spans="1:6" ht="21.75" x14ac:dyDescent="0.4">
      <c r="A26" s="17" t="s">
        <v>19</v>
      </c>
      <c r="B26" s="40"/>
      <c r="C26" s="31"/>
      <c r="D26" s="40"/>
      <c r="E26" s="31"/>
      <c r="F26" s="41"/>
    </row>
    <row r="27" spans="1:6" x14ac:dyDescent="0.35">
      <c r="A27" s="11"/>
      <c r="B27" s="32"/>
      <c r="C27" s="32"/>
      <c r="D27" s="32"/>
      <c r="E27" s="32"/>
      <c r="F27" s="7"/>
    </row>
    <row r="28" spans="1:6" ht="18.75" thickBot="1" x14ac:dyDescent="0.4">
      <c r="A28" s="8"/>
      <c r="B28" s="9"/>
      <c r="C28" s="9"/>
      <c r="D28" s="9"/>
      <c r="E28" s="9"/>
      <c r="F28" s="10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scale="90" orientation="landscape" horizontalDpi="1200" verticalDpi="1200" r:id="rId1"/>
  <headerFooter>
    <oddHeader xml:space="preserve">&amp;L&amp;"Montserrat ExtraBold,Bold"&amp;10Compass Ministerio Católico
&amp;R&amp;"Montserrat ExtraBold,Bold"&amp;10Maneje Su Dinero Desde la Perspectiva de Dios&amp;"-,Regular"&amp;11
</oddHeader>
    <oddFooter>&amp;L&amp;"Montserrat ExtraBold,Bold"&amp;10Capítulo 6&amp;R&amp;"Montserrat ExtraBold,Bold"&amp;10Segundo Ingreso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CAP6-SEGUNDO INGRESO MUESTRA</vt:lpstr>
      <vt:lpstr>CAP6-SEGUNDO INGRESO</vt:lpstr>
      <vt:lpstr>C6-SEGUNDO INGRESO IMPRIMIR</vt:lpstr>
      <vt:lpstr>'C6-SEGUNDO INGRESO IMPRIMIR'!Print_Area</vt:lpstr>
      <vt:lpstr>'CAP6-SEGUNDO INGRESO'!Print_Area</vt:lpstr>
      <vt:lpstr>'CAP6-SEGUNDO INGRESO MUESTRA'!Print_Area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Díaz</dc:creator>
  <cp:lastModifiedBy>Pamela Díaz</cp:lastModifiedBy>
  <cp:lastPrinted>2024-04-07T20:05:05Z</cp:lastPrinted>
  <dcterms:created xsi:type="dcterms:W3CDTF">2022-03-01T00:22:28Z</dcterms:created>
  <dcterms:modified xsi:type="dcterms:W3CDTF">2024-04-07T20:05:18Z</dcterms:modified>
</cp:coreProperties>
</file>